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11496"/>
  </bookViews>
  <sheets>
    <sheet name="Sheet1" sheetId="1" r:id="rId1"/>
  </sheets>
  <definedNames>
    <definedName name="_xlnm._FilterDatabase" localSheetId="0" hidden="1">Sheet1!$A$10:$L$111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1" i="1" l="1"/>
  <c r="C111" i="1"/>
  <c r="E109" i="1" l="1"/>
  <c r="E16" i="1" l="1"/>
  <c r="E67" i="1" l="1"/>
  <c r="E12" i="1" l="1"/>
  <c r="E79" i="1" l="1"/>
  <c r="E93" i="1" l="1"/>
  <c r="E59" i="1" l="1"/>
  <c r="E35" i="1" l="1"/>
  <c r="E104" i="1" l="1"/>
  <c r="E38" i="1"/>
  <c r="E71" i="1" l="1"/>
  <c r="E99" i="1" l="1"/>
  <c r="E27" i="1" l="1"/>
  <c r="E49" i="1" l="1"/>
  <c r="E19" i="1" l="1"/>
  <c r="E111" i="1" s="1"/>
</calcChain>
</file>

<file path=xl/sharedStrings.xml><?xml version="1.0" encoding="utf-8"?>
<sst xmlns="http://schemas.openxmlformats.org/spreadsheetml/2006/main" count="372" uniqueCount="168">
  <si>
    <t>PHỤ LỤC</t>
  </si>
  <si>
    <t>CHỈ TIÊU TUYỂN DỤNG TẠI CÁC ĐƠN VỊ SỰ NGHIỆP Y TẾ NĂM 2019</t>
  </si>
  <si>
    <t>(Kèm theo Kế hoạch số: ……../KH-SYT ngày     tháng 7 năm 2019 của Sở Y tế Đồng Tháp)</t>
  </si>
  <si>
    <t>Số TT</t>
  </si>
  <si>
    <t>Biên chế hiện có</t>
  </si>
  <si>
    <t>Chỉ tiêu
tuyển dụng</t>
  </si>
  <si>
    <t>Vị trí việc làm</t>
  </si>
  <si>
    <t>Ghi chú</t>
  </si>
  <si>
    <t>Tên ngạch (CDNN)</t>
  </si>
  <si>
    <t>Mã số</t>
  </si>
  <si>
    <t>Đại học</t>
  </si>
  <si>
    <t>Cao đẳng</t>
  </si>
  <si>
    <t>Trung cấp</t>
  </si>
  <si>
    <t>Bác sĩ (hạng III)</t>
  </si>
  <si>
    <t>V.08.01.03</t>
  </si>
  <si>
    <t>Bác sĩ đa khoa</t>
  </si>
  <si>
    <t>Thực hiện khám, chữa bệnh và thông tin truyền thông, giáo dục sức khỏe, tư vấn cho người bệnh.</t>
  </si>
  <si>
    <t>Điều dưỡng (hạng IV)</t>
  </si>
  <si>
    <t>V.08.05.13</t>
  </si>
  <si>
    <t>Dược</t>
  </si>
  <si>
    <t>Chuyên viên</t>
  </si>
  <si>
    <t>01.003</t>
  </si>
  <si>
    <t>Thực hiện chăm sóc người bệnh; Truyền thông, tư vấn, giáo dục sức khỏe.</t>
  </si>
  <si>
    <t>Y sĩ (hạng IV)</t>
  </si>
  <si>
    <t>V.08.03.07</t>
  </si>
  <si>
    <t>Trung tâm Y tế thành phố Sa Đéc</t>
  </si>
  <si>
    <t>Trung tâm Y tế huyện Cao Lãnh</t>
  </si>
  <si>
    <t>Trung tâm Y tế huyện Tam Nông</t>
  </si>
  <si>
    <t>Văn thư lưu trữ</t>
  </si>
  <si>
    <t>Trung tâm Y tế huyện Thanh Bình</t>
  </si>
  <si>
    <t>Trung tâm Y tế huyện Tân Hồng</t>
  </si>
  <si>
    <t>Trung tâm Y tế huyện Châu Thành</t>
  </si>
  <si>
    <t>Trung tâm Y tế huyện Hồng Ngự</t>
  </si>
  <si>
    <t>Trung tâm Y tế huyện Tháp Mười</t>
  </si>
  <si>
    <t>Trung tâm Y tế huyện Lấp Vò</t>
  </si>
  <si>
    <t>Thực hiện công tác tổ chức, hành chính.</t>
  </si>
  <si>
    <t>TỔNG CỘNG</t>
  </si>
  <si>
    <t>Bệnh viện Tâm Thần</t>
  </si>
  <si>
    <t>V.08.08.22</t>
  </si>
  <si>
    <t>Trung tâm Y tế thành phố Cao Lãnh</t>
  </si>
  <si>
    <t>Trung tâm Y tế huyện Lai Vung</t>
  </si>
  <si>
    <t>Văn thư viên</t>
  </si>
  <si>
    <t>TẠI CÁC ĐƠN VỊ SỰ NGHIỆP CỘNG LẬP TRỰC THUỘC SỞ Y TẾ ĐỒNG THÁP</t>
  </si>
  <si>
    <t>Công nghệ thông tin (hạng III)</t>
  </si>
  <si>
    <t>Thực hiện quy trình kỹ thuật chuyên môn kỹ thuật chuyên ngành xét nghiệm y học.</t>
  </si>
  <si>
    <t>Thực hiện công tác khám bệnh, chữa bệnh cho người bệnh.</t>
  </si>
  <si>
    <t xml:space="preserve">Y sĩ đa khoa
 </t>
  </si>
  <si>
    <t xml:space="preserve">V.11.06.14 </t>
  </si>
  <si>
    <t>Văn thư viên trung cấp</t>
  </si>
  <si>
    <t>02.008</t>
  </si>
  <si>
    <t>Thực hiện nhiệm vụ quản lý, theo dõi tình hình sử dụng thuốc.</t>
  </si>
  <si>
    <t>Trung tâm Y tế thành phố Hồng Ngự</t>
  </si>
  <si>
    <t xml:space="preserve">Kỹ thuật y (hạng III) </t>
  </si>
  <si>
    <t>V.08.07.18</t>
  </si>
  <si>
    <t>V.09.04.02</t>
  </si>
  <si>
    <t xml:space="preserve">Y sĩ Y học cổ truyền
 </t>
  </si>
  <si>
    <t>Tâm lý học</t>
  </si>
  <si>
    <t>Bệnh viện Da liễu</t>
  </si>
  <si>
    <t>Bác sĩ  (hạng III)</t>
  </si>
  <si>
    <t xml:space="preserve">Dược sĩ (hạng III) </t>
  </si>
  <si>
    <t>Thực hiện công tác văn thư, lưu trữ tại đơn vị.</t>
  </si>
  <si>
    <t>Quản lý, bảo trì, sửa chữa trang thiết bị y tế cơ quan.</t>
  </si>
  <si>
    <t>Kế toán viên trung cấp</t>
  </si>
  <si>
    <t>Kế toán</t>
  </si>
  <si>
    <t>Công nghệ thông tin</t>
  </si>
  <si>
    <t>02.007</t>
  </si>
  <si>
    <t>Thực hiện công tác khám bệnh, chữa bệnh cho người bệnh tại trạm y tế và phụ trách một số chương trình y tế quốc gia</t>
  </si>
  <si>
    <t>V.11.06.14</t>
  </si>
  <si>
    <t xml:space="preserve">Kỹ sư (hạng III) </t>
  </si>
  <si>
    <t>V.05.02.07</t>
  </si>
  <si>
    <t>Kế toán viên</t>
  </si>
  <si>
    <t>Thực hiện công tác kế toán tài chính tại đơn vị.</t>
  </si>
  <si>
    <t>V.08.04.10</t>
  </si>
  <si>
    <t>Dược (hạng IV)</t>
  </si>
  <si>
    <t>V.08.08.23</t>
  </si>
  <si>
    <t>Dược sĩ (hạng III)</t>
  </si>
  <si>
    <t>Xây dựng kế hoạch, thực hiện các nhiệm vụ bảo quản, cung ứng, cấp phát thuốc tại Khoa Dược</t>
  </si>
  <si>
    <t>Quản lý, bảo trì, sửa chữa mạng thông tin, máy tính của đơn vị; Vận hành hệ thống mạng.</t>
  </si>
  <si>
    <t>Y tế công cộng (hạng III)</t>
  </si>
  <si>
    <t>Cử nhân Y tế công cộng</t>
  </si>
  <si>
    <t>Phụ trách hoạt động chuyên môn về công tác dân số - kế hoạch hóa gia đình tại đơn vị.</t>
  </si>
  <si>
    <t>Quản lý, cấp phát thuốc tại Trạm Y tế.</t>
  </si>
  <si>
    <t>Bác sĩ 
(hạng III)</t>
  </si>
  <si>
    <t>Điều dưỡng (hạng III)</t>
  </si>
  <si>
    <t>V.08.05.12</t>
  </si>
  <si>
    <t>Thực hiện công tác gây mê hồi sức</t>
  </si>
  <si>
    <t>Hộ sinh (hạng IV)</t>
  </si>
  <si>
    <t>V.08.06.16</t>
  </si>
  <si>
    <t xml:space="preserve">Hộ sinh </t>
  </si>
  <si>
    <t xml:space="preserve">Cử nhân Y tế công cộng  </t>
  </si>
  <si>
    <t>Cử nhân Điều dưỡng (chuyên ngành Gây mê hồi sức)</t>
  </si>
  <si>
    <t>Chăm sóc sản phụ và trẻ sơ sinh;
Truyền thông, giáo dục, tư vấn về chăm sóc sức khỏe sinh sản.</t>
  </si>
  <si>
    <t xml:space="preserve">Y tế công cộng (hạng III) </t>
  </si>
  <si>
    <t>Theo dõi, phân tích và chẩn đoán sức khỏe cộng đồng; Thực hiện thông tin, giáo dục, truyền thông về bảo vệ, chăm sóc và nâng cao sức khỏe.</t>
  </si>
  <si>
    <t xml:space="preserve">Kỹ thuật y (hạng IV) </t>
  </si>
  <si>
    <t>V.08.07.19</t>
  </si>
  <si>
    <t xml:space="preserve"> Quản lý, cung ứng, theo dõi tình hình sử dụng thuốc; Thực hiện công tác Dược lâm sàng</t>
  </si>
  <si>
    <t xml:space="preserve">Kế toán </t>
  </si>
  <si>
    <t>Phụ trách công tác tài chính kế toán tại đơn vị.</t>
  </si>
  <si>
    <t>Thực hiện chuyên môn kỹ về vật lý trị liệu - phục hồi chức năng cho người bệnh.</t>
  </si>
  <si>
    <t>Kỹ thuật y (hạng IV)</t>
  </si>
  <si>
    <t>Bác sĩ y học dự phòng (hạng III)</t>
  </si>
  <si>
    <t>V.08.02.06</t>
  </si>
  <si>
    <t>Bác sĩ y học dự phòng</t>
  </si>
  <si>
    <t>Thực hiện nhiệm vụ tham mưu, giải pháp về công tác chăm sóc sức khỏe ban đầu; chăm sóc và nâng cao sức khỏe, quản lý sức khỏe tại cộng đồng.</t>
  </si>
  <si>
    <t xml:space="preserve">Y sĩ đa khoa </t>
  </si>
  <si>
    <t>Thực hiện chăm sóc người bệnh; Truyền thông, tư vấn, giáo dục sức khỏe, quản lý công tác dân số - Kế hoạch hóa gia đình.</t>
  </si>
  <si>
    <t>Thực hiện công tác tài chính kế toán tại đơn vị.</t>
  </si>
  <si>
    <t>Y sĩ đa khoa</t>
  </si>
  <si>
    <t>Điều dưỡng đa khoa</t>
  </si>
  <si>
    <t>Vật lý trị liệu - Phục hồi chức năng</t>
  </si>
  <si>
    <t>Nhân viên Công tác xã hội</t>
  </si>
  <si>
    <t>V.09.04.03</t>
  </si>
  <si>
    <t>Thực hiện các nghiệp vụ công tác xã hội.</t>
  </si>
  <si>
    <t>V. 11.06.14</t>
  </si>
  <si>
    <t>Quản trị, cấu hình, giám sát mạng máy tính; Duy trì, bảo hành, bảo dưỡng mạng thông tin, máy tính của đơn vị.</t>
  </si>
  <si>
    <t>Công nghệ thông tin (hạng IV)</t>
  </si>
  <si>
    <t>V. 11.06.15</t>
  </si>
  <si>
    <t>Kế toán; Kiểm toán, Tài chính</t>
  </si>
  <si>
    <t>Thực hiện công tác kế toán, tài chính tại đơn vị.</t>
  </si>
  <si>
    <t>Thực hiện khám, chữa bệnh và thông tin truyền thông, giáo dục sức khỏe, tư vấn cho người bệnh bằng phương pháp cổ truyền.</t>
  </si>
  <si>
    <t>Bác sĩ Y học cổ truyền</t>
  </si>
  <si>
    <t>Bác sĩ chuyên ngành Răng Hàm Mặt</t>
  </si>
  <si>
    <t>Thực hiện khám, chữa bệnh Răng Hàm Mặt và thông tin truyền thông, giáo dục sức khỏe, tư vấn cho người bệnh.</t>
  </si>
  <si>
    <t>Chuyên viên thực hiện mảng công việc quản lý nguồn nhân lực.</t>
  </si>
  <si>
    <t>Văn thư lưu trữ; Lưu trữ học.</t>
  </si>
  <si>
    <t>Thực hiện công tác văn thư, lưu trữ</t>
  </si>
  <si>
    <t>V.11.06.15</t>
  </si>
  <si>
    <t>Quản trị kinh doanh</t>
  </si>
  <si>
    <t>Thực hiện nhiệm vụ tham vấn, trị liệu và  phục hồi chức năng cho người bệnh.</t>
  </si>
  <si>
    <t>Kỹ sư Kỹ thuật y sinh (Kỹ sư thiết bị y tế)</t>
  </si>
  <si>
    <t>Quản lý dịch vụ công nghệ thông tin; Quản trị, cấu hình, giám sát mạng máy tính; Duy trì, bảo hành, bảo dưỡng mạng thông tin, máy tính của đơn vị.</t>
  </si>
  <si>
    <t>Bác sĩ Y học dự phòng (hạng III)</t>
  </si>
  <si>
    <t>Bác sĩ Y học dự phòng</t>
  </si>
  <si>
    <t>Hộ sinh</t>
  </si>
  <si>
    <t>Thực hiện quy trình kỹ thuật chuyên môn kỹ thuật chuyên ngành hình ảnh y học.</t>
  </si>
  <si>
    <t>Thực hiện công tác pháp chế và cải cách hành chính tại đơn vị.</t>
  </si>
  <si>
    <t>Thực hiện khám, chữa bệnh và thông tin truyền thông, giáo dục sức khỏe, tư vấn cho người bệnh</t>
  </si>
  <si>
    <t>Giám sát, chỉ đạo tuyến về hoạt động chuyên môn; Thông tin, giáo dục, truyền thông về bảo vệ, chăm sóc sức khỏe cộng đồng</t>
  </si>
  <si>
    <t>NHU CẦU TUYỂN DỤNG VIÊN CHỨC NĂM 2024</t>
  </si>
  <si>
    <t>Trực tiếp tham gia duy trì, bảo hành, bảo dưỡng mạng thông tin, máy tính của đơn vị; Vận hành hệ thống mạng, theo dõi, phát hiện lỗi và khắc phục các sự cố đơn giản về máy tính.</t>
  </si>
  <si>
    <t>Thực hiện công tác tổ chức, hành chính, quản trị tại đơn vị.</t>
  </si>
  <si>
    <t>Biên chế được giao trong năm 2024</t>
  </si>
  <si>
    <t>Tên, mã số ngạch (mã số chức danh nghề nghiệp)</t>
  </si>
  <si>
    <t>Trình độ chuyên môn, nghiệp vụ cần tuyển dụng</t>
  </si>
  <si>
    <t>Công tác xã hội viên</t>
  </si>
  <si>
    <r>
      <t xml:space="preserve">Cơ quan, đơn vị 
</t>
    </r>
    <r>
      <rPr>
        <sz val="11"/>
        <rFont val="Times New Roman"/>
        <family val="1"/>
      </rPr>
      <t>(có nhu cầu tuyển dụng)</t>
    </r>
  </si>
  <si>
    <t>Luật</t>
  </si>
  <si>
    <t>Luật; Quản lý Nhà nước</t>
  </si>
  <si>
    <t>Luật; Quản lý Nhà nước; Hành chính học</t>
  </si>
  <si>
    <t>Kỹ thuật phục hồi chức năng; Kỹ thuật vật lý trị liệu và phục hồi chức năng; Kỹ thuật vật lý trị liệu.</t>
  </si>
  <si>
    <t xml:space="preserve"> Công tác xã hội; Xã hội học; Tâm lý học.</t>
  </si>
  <si>
    <t>Công nghệ thông tin; Khoa học máy tính; Hệ thống thông tin; Kỹ thuật máy tính; An toàn thông tin.</t>
  </si>
  <si>
    <t>Cấp phát và quản lý thuốc.</t>
  </si>
  <si>
    <t>Kỹ thuật xét nghiệm y học</t>
  </si>
  <si>
    <t>Kỹ thuật hình ảnh y học</t>
  </si>
  <si>
    <t>Y sĩ Y học cổ truyền</t>
  </si>
  <si>
    <t>Kỹ sư (hạng III)</t>
  </si>
  <si>
    <t>Quản lý, theo dõi và sửa chữa, bảo trì trang thiết bị y tế</t>
  </si>
  <si>
    <t>Kỹ thuật điện tử, Kỹ thuật cơ điện tử.</t>
  </si>
  <si>
    <t xml:space="preserve">Công nghệ thông tin (hạng IV) </t>
  </si>
  <si>
    <t>Thực hiện cóng tác kiểm soát dữ liệu Bảo hiểm y tế và công tác chuyển đổi số tại đơn vị.</t>
  </si>
  <si>
    <t>Trung tâm Kiểm soát bệnh tật</t>
  </si>
  <si>
    <t>Thực hiện khám chữa bệnh thông thường; Thông tin, giáo dục, truyền thông, tư vấn về bảo vệ, chăm sóc sức khỏe cho người bệnh.</t>
  </si>
  <si>
    <t>Quản trị văn phòng</t>
  </si>
  <si>
    <t>V.06.031</t>
  </si>
  <si>
    <t>V.06.032</t>
  </si>
  <si>
    <t>(Kèm theo Thông báo số: 189/TB-SYT ngày 24 tháng 10 năm 2024 của Sở Y tế Đồng Tháp)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</si>
</sst>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i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color theme="1"/>
      <name val="Times New Roman"/>
      <family val="1"/>
    </font>
    <font>
      <i/>
      <sz val="9"/>
      <name val="Times New Roman"/>
      <family val="1"/>
    </font>
    <font>
      <sz val="9"/>
      <color theme="1"/>
      <name val="Times New Roman"/>
      <family val="1"/>
    </font>
    <font>
      <sz val="9"/>
      <color indexed="12"/>
      <name val="Times New Roman"/>
      <family val="1"/>
    </font>
    <font>
      <sz val="11"/>
      <color rgb="FFFF0000"/>
      <name val="Times New Roman"/>
      <family val="1"/>
    </font>
    <font>
      <i/>
      <sz val="11"/>
      <color rgb="FFFF0000"/>
      <name val="Times New Roman"/>
      <family val="1"/>
    </font>
    <font>
      <sz val="9"/>
      <color rgb="FF040C28"/>
      <name val="Times New Roman"/>
      <family val="1"/>
    </font>
    <font>
      <sz val="9"/>
      <color rgb="FF212529"/>
      <name val="Times New Roman"/>
      <family val="1"/>
    </font>
    <font>
      <sz val="12"/>
      <color rgb="FFFF0000"/>
      <name val="Times New Roman"/>
      <family val="1"/>
    </font>
    <font>
      <sz val="12"/>
      <color indexed="12"/>
      <name val="Times New Roman"/>
      <family val="1"/>
    </font>
    <font>
      <sz val="9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0" borderId="0" xfId="0" applyFont="1" applyFill="1"/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3" borderId="1" xfId="0" quotePrefix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quotePrefix="1" applyFont="1" applyFill="1" applyBorder="1" applyAlignment="1">
      <alignment horizontal="center" vertical="center" wrapText="1"/>
    </xf>
    <xf numFmtId="0" fontId="12" fillId="0" borderId="1" xfId="0" quotePrefix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center" vertical="center" wrapText="1"/>
    </xf>
    <xf numFmtId="0" fontId="16" fillId="0" borderId="1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2" fillId="0" borderId="1" xfId="0" applyFont="1" applyBorder="1"/>
    <xf numFmtId="0" fontId="12" fillId="0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quotePrefix="1" applyFont="1" applyBorder="1" applyAlignment="1">
      <alignment horizontal="center" vertical="center" wrapText="1"/>
    </xf>
    <xf numFmtId="0" fontId="22" fillId="0" borderId="1" xfId="0" applyFont="1" applyFill="1" applyBorder="1"/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23" fillId="4" borderId="0" xfId="0" applyFont="1" applyFill="1"/>
    <xf numFmtId="0" fontId="21" fillId="0" borderId="0" xfId="0" applyFont="1" applyFill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tabSelected="1" topLeftCell="A5" zoomScale="92" zoomScaleNormal="92" workbookViewId="0">
      <selection activeCell="B9" sqref="B9"/>
    </sheetView>
  </sheetViews>
  <sheetFormatPr defaultRowHeight="15.6" x14ac:dyDescent="0.3"/>
  <cols>
    <col min="1" max="1" width="4.88671875" style="6" customWidth="1"/>
    <col min="2" max="2" width="20.88671875" style="7" customWidth="1"/>
    <col min="3" max="3" width="7.5546875" style="7" customWidth="1"/>
    <col min="4" max="4" width="6.6640625" style="7" customWidth="1"/>
    <col min="5" max="5" width="9" style="12" customWidth="1"/>
    <col min="6" max="6" width="10.5546875" style="2" customWidth="1"/>
    <col min="7" max="7" width="12.5546875" style="2" customWidth="1"/>
    <col min="8" max="8" width="10.5546875" style="2" customWidth="1"/>
    <col min="9" max="9" width="9.5546875" style="2" customWidth="1"/>
    <col min="10" max="10" width="15.33203125" style="2" customWidth="1"/>
    <col min="11" max="11" width="26" style="7" customWidth="1"/>
    <col min="12" max="12" width="7.44140625" style="2" customWidth="1"/>
    <col min="13" max="13" width="16.109375" style="2" customWidth="1"/>
    <col min="14" max="242" width="9.109375" style="2"/>
    <col min="243" max="243" width="5.5546875" style="2" customWidth="1"/>
    <col min="244" max="244" width="19" style="2" customWidth="1"/>
    <col min="245" max="245" width="9.33203125" style="2" customWidth="1"/>
    <col min="246" max="246" width="7.6640625" style="2" customWidth="1"/>
    <col min="247" max="247" width="6.33203125" style="2" customWidth="1"/>
    <col min="248" max="248" width="6" style="2" customWidth="1"/>
    <col min="249" max="249" width="10.5546875" style="2" customWidth="1"/>
    <col min="250" max="250" width="12.5546875" style="2" customWidth="1"/>
    <col min="251" max="252" width="11.5546875" style="2" customWidth="1"/>
    <col min="253" max="253" width="11.6640625" style="2" customWidth="1"/>
    <col min="254" max="254" width="38" style="2" customWidth="1"/>
    <col min="255" max="255" width="8.6640625" style="2" customWidth="1"/>
    <col min="256" max="256" width="16.109375" style="2" customWidth="1"/>
    <col min="257" max="257" width="0" style="2" hidden="1" customWidth="1"/>
    <col min="258" max="258" width="17" style="2" customWidth="1"/>
    <col min="259" max="498" width="9.109375" style="2"/>
    <col min="499" max="499" width="5.5546875" style="2" customWidth="1"/>
    <col min="500" max="500" width="19" style="2" customWidth="1"/>
    <col min="501" max="501" width="9.33203125" style="2" customWidth="1"/>
    <col min="502" max="502" width="7.6640625" style="2" customWidth="1"/>
    <col min="503" max="503" width="6.33203125" style="2" customWidth="1"/>
    <col min="504" max="504" width="6" style="2" customWidth="1"/>
    <col min="505" max="505" width="10.5546875" style="2" customWidth="1"/>
    <col min="506" max="506" width="12.5546875" style="2" customWidth="1"/>
    <col min="507" max="508" width="11.5546875" style="2" customWidth="1"/>
    <col min="509" max="509" width="11.6640625" style="2" customWidth="1"/>
    <col min="510" max="510" width="38" style="2" customWidth="1"/>
    <col min="511" max="511" width="8.6640625" style="2" customWidth="1"/>
    <col min="512" max="512" width="16.109375" style="2" customWidth="1"/>
    <col min="513" max="513" width="0" style="2" hidden="1" customWidth="1"/>
    <col min="514" max="514" width="17" style="2" customWidth="1"/>
    <col min="515" max="754" width="9.109375" style="2"/>
    <col min="755" max="755" width="5.5546875" style="2" customWidth="1"/>
    <col min="756" max="756" width="19" style="2" customWidth="1"/>
    <col min="757" max="757" width="9.33203125" style="2" customWidth="1"/>
    <col min="758" max="758" width="7.6640625" style="2" customWidth="1"/>
    <col min="759" max="759" width="6.33203125" style="2" customWidth="1"/>
    <col min="760" max="760" width="6" style="2" customWidth="1"/>
    <col min="761" max="761" width="10.5546875" style="2" customWidth="1"/>
    <col min="762" max="762" width="12.5546875" style="2" customWidth="1"/>
    <col min="763" max="764" width="11.5546875" style="2" customWidth="1"/>
    <col min="765" max="765" width="11.6640625" style="2" customWidth="1"/>
    <col min="766" max="766" width="38" style="2" customWidth="1"/>
    <col min="767" max="767" width="8.6640625" style="2" customWidth="1"/>
    <col min="768" max="768" width="16.109375" style="2" customWidth="1"/>
    <col min="769" max="769" width="0" style="2" hidden="1" customWidth="1"/>
    <col min="770" max="770" width="17" style="2" customWidth="1"/>
    <col min="771" max="1010" width="9.109375" style="2"/>
    <col min="1011" max="1011" width="5.5546875" style="2" customWidth="1"/>
    <col min="1012" max="1012" width="19" style="2" customWidth="1"/>
    <col min="1013" max="1013" width="9.33203125" style="2" customWidth="1"/>
    <col min="1014" max="1014" width="7.6640625" style="2" customWidth="1"/>
    <col min="1015" max="1015" width="6.33203125" style="2" customWidth="1"/>
    <col min="1016" max="1016" width="6" style="2" customWidth="1"/>
    <col min="1017" max="1017" width="10.5546875" style="2" customWidth="1"/>
    <col min="1018" max="1018" width="12.5546875" style="2" customWidth="1"/>
    <col min="1019" max="1020" width="11.5546875" style="2" customWidth="1"/>
    <col min="1021" max="1021" width="11.6640625" style="2" customWidth="1"/>
    <col min="1022" max="1022" width="38" style="2" customWidth="1"/>
    <col min="1023" max="1023" width="8.6640625" style="2" customWidth="1"/>
    <col min="1024" max="1024" width="16.109375" style="2" customWidth="1"/>
    <col min="1025" max="1025" width="0" style="2" hidden="1" customWidth="1"/>
    <col min="1026" max="1026" width="17" style="2" customWidth="1"/>
    <col min="1027" max="1266" width="9.109375" style="2"/>
    <col min="1267" max="1267" width="5.5546875" style="2" customWidth="1"/>
    <col min="1268" max="1268" width="19" style="2" customWidth="1"/>
    <col min="1269" max="1269" width="9.33203125" style="2" customWidth="1"/>
    <col min="1270" max="1270" width="7.6640625" style="2" customWidth="1"/>
    <col min="1271" max="1271" width="6.33203125" style="2" customWidth="1"/>
    <col min="1272" max="1272" width="6" style="2" customWidth="1"/>
    <col min="1273" max="1273" width="10.5546875" style="2" customWidth="1"/>
    <col min="1274" max="1274" width="12.5546875" style="2" customWidth="1"/>
    <col min="1275" max="1276" width="11.5546875" style="2" customWidth="1"/>
    <col min="1277" max="1277" width="11.6640625" style="2" customWidth="1"/>
    <col min="1278" max="1278" width="38" style="2" customWidth="1"/>
    <col min="1279" max="1279" width="8.6640625" style="2" customWidth="1"/>
    <col min="1280" max="1280" width="16.109375" style="2" customWidth="1"/>
    <col min="1281" max="1281" width="0" style="2" hidden="1" customWidth="1"/>
    <col min="1282" max="1282" width="17" style="2" customWidth="1"/>
    <col min="1283" max="1522" width="9.109375" style="2"/>
    <col min="1523" max="1523" width="5.5546875" style="2" customWidth="1"/>
    <col min="1524" max="1524" width="19" style="2" customWidth="1"/>
    <col min="1525" max="1525" width="9.33203125" style="2" customWidth="1"/>
    <col min="1526" max="1526" width="7.6640625" style="2" customWidth="1"/>
    <col min="1527" max="1527" width="6.33203125" style="2" customWidth="1"/>
    <col min="1528" max="1528" width="6" style="2" customWidth="1"/>
    <col min="1529" max="1529" width="10.5546875" style="2" customWidth="1"/>
    <col min="1530" max="1530" width="12.5546875" style="2" customWidth="1"/>
    <col min="1531" max="1532" width="11.5546875" style="2" customWidth="1"/>
    <col min="1533" max="1533" width="11.6640625" style="2" customWidth="1"/>
    <col min="1534" max="1534" width="38" style="2" customWidth="1"/>
    <col min="1535" max="1535" width="8.6640625" style="2" customWidth="1"/>
    <col min="1536" max="1536" width="16.109375" style="2" customWidth="1"/>
    <col min="1537" max="1537" width="0" style="2" hidden="1" customWidth="1"/>
    <col min="1538" max="1538" width="17" style="2" customWidth="1"/>
    <col min="1539" max="1778" width="9.109375" style="2"/>
    <col min="1779" max="1779" width="5.5546875" style="2" customWidth="1"/>
    <col min="1780" max="1780" width="19" style="2" customWidth="1"/>
    <col min="1781" max="1781" width="9.33203125" style="2" customWidth="1"/>
    <col min="1782" max="1782" width="7.6640625" style="2" customWidth="1"/>
    <col min="1783" max="1783" width="6.33203125" style="2" customWidth="1"/>
    <col min="1784" max="1784" width="6" style="2" customWidth="1"/>
    <col min="1785" max="1785" width="10.5546875" style="2" customWidth="1"/>
    <col min="1786" max="1786" width="12.5546875" style="2" customWidth="1"/>
    <col min="1787" max="1788" width="11.5546875" style="2" customWidth="1"/>
    <col min="1789" max="1789" width="11.6640625" style="2" customWidth="1"/>
    <col min="1790" max="1790" width="38" style="2" customWidth="1"/>
    <col min="1791" max="1791" width="8.6640625" style="2" customWidth="1"/>
    <col min="1792" max="1792" width="16.109375" style="2" customWidth="1"/>
    <col min="1793" max="1793" width="0" style="2" hidden="1" customWidth="1"/>
    <col min="1794" max="1794" width="17" style="2" customWidth="1"/>
    <col min="1795" max="2034" width="9.109375" style="2"/>
    <col min="2035" max="2035" width="5.5546875" style="2" customWidth="1"/>
    <col min="2036" max="2036" width="19" style="2" customWidth="1"/>
    <col min="2037" max="2037" width="9.33203125" style="2" customWidth="1"/>
    <col min="2038" max="2038" width="7.6640625" style="2" customWidth="1"/>
    <col min="2039" max="2039" width="6.33203125" style="2" customWidth="1"/>
    <col min="2040" max="2040" width="6" style="2" customWidth="1"/>
    <col min="2041" max="2041" width="10.5546875" style="2" customWidth="1"/>
    <col min="2042" max="2042" width="12.5546875" style="2" customWidth="1"/>
    <col min="2043" max="2044" width="11.5546875" style="2" customWidth="1"/>
    <col min="2045" max="2045" width="11.6640625" style="2" customWidth="1"/>
    <col min="2046" max="2046" width="38" style="2" customWidth="1"/>
    <col min="2047" max="2047" width="8.6640625" style="2" customWidth="1"/>
    <col min="2048" max="2048" width="16.109375" style="2" customWidth="1"/>
    <col min="2049" max="2049" width="0" style="2" hidden="1" customWidth="1"/>
    <col min="2050" max="2050" width="17" style="2" customWidth="1"/>
    <col min="2051" max="2290" width="9.109375" style="2"/>
    <col min="2291" max="2291" width="5.5546875" style="2" customWidth="1"/>
    <col min="2292" max="2292" width="19" style="2" customWidth="1"/>
    <col min="2293" max="2293" width="9.33203125" style="2" customWidth="1"/>
    <col min="2294" max="2294" width="7.6640625" style="2" customWidth="1"/>
    <col min="2295" max="2295" width="6.33203125" style="2" customWidth="1"/>
    <col min="2296" max="2296" width="6" style="2" customWidth="1"/>
    <col min="2297" max="2297" width="10.5546875" style="2" customWidth="1"/>
    <col min="2298" max="2298" width="12.5546875" style="2" customWidth="1"/>
    <col min="2299" max="2300" width="11.5546875" style="2" customWidth="1"/>
    <col min="2301" max="2301" width="11.6640625" style="2" customWidth="1"/>
    <col min="2302" max="2302" width="38" style="2" customWidth="1"/>
    <col min="2303" max="2303" width="8.6640625" style="2" customWidth="1"/>
    <col min="2304" max="2304" width="16.109375" style="2" customWidth="1"/>
    <col min="2305" max="2305" width="0" style="2" hidden="1" customWidth="1"/>
    <col min="2306" max="2306" width="17" style="2" customWidth="1"/>
    <col min="2307" max="2546" width="9.109375" style="2"/>
    <col min="2547" max="2547" width="5.5546875" style="2" customWidth="1"/>
    <col min="2548" max="2548" width="19" style="2" customWidth="1"/>
    <col min="2549" max="2549" width="9.33203125" style="2" customWidth="1"/>
    <col min="2550" max="2550" width="7.6640625" style="2" customWidth="1"/>
    <col min="2551" max="2551" width="6.33203125" style="2" customWidth="1"/>
    <col min="2552" max="2552" width="6" style="2" customWidth="1"/>
    <col min="2553" max="2553" width="10.5546875" style="2" customWidth="1"/>
    <col min="2554" max="2554" width="12.5546875" style="2" customWidth="1"/>
    <col min="2555" max="2556" width="11.5546875" style="2" customWidth="1"/>
    <col min="2557" max="2557" width="11.6640625" style="2" customWidth="1"/>
    <col min="2558" max="2558" width="38" style="2" customWidth="1"/>
    <col min="2559" max="2559" width="8.6640625" style="2" customWidth="1"/>
    <col min="2560" max="2560" width="16.109375" style="2" customWidth="1"/>
    <col min="2561" max="2561" width="0" style="2" hidden="1" customWidth="1"/>
    <col min="2562" max="2562" width="17" style="2" customWidth="1"/>
    <col min="2563" max="2802" width="9.109375" style="2"/>
    <col min="2803" max="2803" width="5.5546875" style="2" customWidth="1"/>
    <col min="2804" max="2804" width="19" style="2" customWidth="1"/>
    <col min="2805" max="2805" width="9.33203125" style="2" customWidth="1"/>
    <col min="2806" max="2806" width="7.6640625" style="2" customWidth="1"/>
    <col min="2807" max="2807" width="6.33203125" style="2" customWidth="1"/>
    <col min="2808" max="2808" width="6" style="2" customWidth="1"/>
    <col min="2809" max="2809" width="10.5546875" style="2" customWidth="1"/>
    <col min="2810" max="2810" width="12.5546875" style="2" customWidth="1"/>
    <col min="2811" max="2812" width="11.5546875" style="2" customWidth="1"/>
    <col min="2813" max="2813" width="11.6640625" style="2" customWidth="1"/>
    <col min="2814" max="2814" width="38" style="2" customWidth="1"/>
    <col min="2815" max="2815" width="8.6640625" style="2" customWidth="1"/>
    <col min="2816" max="2816" width="16.109375" style="2" customWidth="1"/>
    <col min="2817" max="2817" width="0" style="2" hidden="1" customWidth="1"/>
    <col min="2818" max="2818" width="17" style="2" customWidth="1"/>
    <col min="2819" max="3058" width="9.109375" style="2"/>
    <col min="3059" max="3059" width="5.5546875" style="2" customWidth="1"/>
    <col min="3060" max="3060" width="19" style="2" customWidth="1"/>
    <col min="3061" max="3061" width="9.33203125" style="2" customWidth="1"/>
    <col min="3062" max="3062" width="7.6640625" style="2" customWidth="1"/>
    <col min="3063" max="3063" width="6.33203125" style="2" customWidth="1"/>
    <col min="3064" max="3064" width="6" style="2" customWidth="1"/>
    <col min="3065" max="3065" width="10.5546875" style="2" customWidth="1"/>
    <col min="3066" max="3066" width="12.5546875" style="2" customWidth="1"/>
    <col min="3067" max="3068" width="11.5546875" style="2" customWidth="1"/>
    <col min="3069" max="3069" width="11.6640625" style="2" customWidth="1"/>
    <col min="3070" max="3070" width="38" style="2" customWidth="1"/>
    <col min="3071" max="3071" width="8.6640625" style="2" customWidth="1"/>
    <col min="3072" max="3072" width="16.109375" style="2" customWidth="1"/>
    <col min="3073" max="3073" width="0" style="2" hidden="1" customWidth="1"/>
    <col min="3074" max="3074" width="17" style="2" customWidth="1"/>
    <col min="3075" max="3314" width="9.109375" style="2"/>
    <col min="3315" max="3315" width="5.5546875" style="2" customWidth="1"/>
    <col min="3316" max="3316" width="19" style="2" customWidth="1"/>
    <col min="3317" max="3317" width="9.33203125" style="2" customWidth="1"/>
    <col min="3318" max="3318" width="7.6640625" style="2" customWidth="1"/>
    <col min="3319" max="3319" width="6.33203125" style="2" customWidth="1"/>
    <col min="3320" max="3320" width="6" style="2" customWidth="1"/>
    <col min="3321" max="3321" width="10.5546875" style="2" customWidth="1"/>
    <col min="3322" max="3322" width="12.5546875" style="2" customWidth="1"/>
    <col min="3323" max="3324" width="11.5546875" style="2" customWidth="1"/>
    <col min="3325" max="3325" width="11.6640625" style="2" customWidth="1"/>
    <col min="3326" max="3326" width="38" style="2" customWidth="1"/>
    <col min="3327" max="3327" width="8.6640625" style="2" customWidth="1"/>
    <col min="3328" max="3328" width="16.109375" style="2" customWidth="1"/>
    <col min="3329" max="3329" width="0" style="2" hidden="1" customWidth="1"/>
    <col min="3330" max="3330" width="17" style="2" customWidth="1"/>
    <col min="3331" max="3570" width="9.109375" style="2"/>
    <col min="3571" max="3571" width="5.5546875" style="2" customWidth="1"/>
    <col min="3572" max="3572" width="19" style="2" customWidth="1"/>
    <col min="3573" max="3573" width="9.33203125" style="2" customWidth="1"/>
    <col min="3574" max="3574" width="7.6640625" style="2" customWidth="1"/>
    <col min="3575" max="3575" width="6.33203125" style="2" customWidth="1"/>
    <col min="3576" max="3576" width="6" style="2" customWidth="1"/>
    <col min="3577" max="3577" width="10.5546875" style="2" customWidth="1"/>
    <col min="3578" max="3578" width="12.5546875" style="2" customWidth="1"/>
    <col min="3579" max="3580" width="11.5546875" style="2" customWidth="1"/>
    <col min="3581" max="3581" width="11.6640625" style="2" customWidth="1"/>
    <col min="3582" max="3582" width="38" style="2" customWidth="1"/>
    <col min="3583" max="3583" width="8.6640625" style="2" customWidth="1"/>
    <col min="3584" max="3584" width="16.109375" style="2" customWidth="1"/>
    <col min="3585" max="3585" width="0" style="2" hidden="1" customWidth="1"/>
    <col min="3586" max="3586" width="17" style="2" customWidth="1"/>
    <col min="3587" max="3826" width="9.109375" style="2"/>
    <col min="3827" max="3827" width="5.5546875" style="2" customWidth="1"/>
    <col min="3828" max="3828" width="19" style="2" customWidth="1"/>
    <col min="3829" max="3829" width="9.33203125" style="2" customWidth="1"/>
    <col min="3830" max="3830" width="7.6640625" style="2" customWidth="1"/>
    <col min="3831" max="3831" width="6.33203125" style="2" customWidth="1"/>
    <col min="3832" max="3832" width="6" style="2" customWidth="1"/>
    <col min="3833" max="3833" width="10.5546875" style="2" customWidth="1"/>
    <col min="3834" max="3834" width="12.5546875" style="2" customWidth="1"/>
    <col min="3835" max="3836" width="11.5546875" style="2" customWidth="1"/>
    <col min="3837" max="3837" width="11.6640625" style="2" customWidth="1"/>
    <col min="3838" max="3838" width="38" style="2" customWidth="1"/>
    <col min="3839" max="3839" width="8.6640625" style="2" customWidth="1"/>
    <col min="3840" max="3840" width="16.109375" style="2" customWidth="1"/>
    <col min="3841" max="3841" width="0" style="2" hidden="1" customWidth="1"/>
    <col min="3842" max="3842" width="17" style="2" customWidth="1"/>
    <col min="3843" max="4082" width="9.109375" style="2"/>
    <col min="4083" max="4083" width="5.5546875" style="2" customWidth="1"/>
    <col min="4084" max="4084" width="19" style="2" customWidth="1"/>
    <col min="4085" max="4085" width="9.33203125" style="2" customWidth="1"/>
    <col min="4086" max="4086" width="7.6640625" style="2" customWidth="1"/>
    <col min="4087" max="4087" width="6.33203125" style="2" customWidth="1"/>
    <col min="4088" max="4088" width="6" style="2" customWidth="1"/>
    <col min="4089" max="4089" width="10.5546875" style="2" customWidth="1"/>
    <col min="4090" max="4090" width="12.5546875" style="2" customWidth="1"/>
    <col min="4091" max="4092" width="11.5546875" style="2" customWidth="1"/>
    <col min="4093" max="4093" width="11.6640625" style="2" customWidth="1"/>
    <col min="4094" max="4094" width="38" style="2" customWidth="1"/>
    <col min="4095" max="4095" width="8.6640625" style="2" customWidth="1"/>
    <col min="4096" max="4096" width="16.109375" style="2" customWidth="1"/>
    <col min="4097" max="4097" width="0" style="2" hidden="1" customWidth="1"/>
    <col min="4098" max="4098" width="17" style="2" customWidth="1"/>
    <col min="4099" max="4338" width="9.109375" style="2"/>
    <col min="4339" max="4339" width="5.5546875" style="2" customWidth="1"/>
    <col min="4340" max="4340" width="19" style="2" customWidth="1"/>
    <col min="4341" max="4341" width="9.33203125" style="2" customWidth="1"/>
    <col min="4342" max="4342" width="7.6640625" style="2" customWidth="1"/>
    <col min="4343" max="4343" width="6.33203125" style="2" customWidth="1"/>
    <col min="4344" max="4344" width="6" style="2" customWidth="1"/>
    <col min="4345" max="4345" width="10.5546875" style="2" customWidth="1"/>
    <col min="4346" max="4346" width="12.5546875" style="2" customWidth="1"/>
    <col min="4347" max="4348" width="11.5546875" style="2" customWidth="1"/>
    <col min="4349" max="4349" width="11.6640625" style="2" customWidth="1"/>
    <col min="4350" max="4350" width="38" style="2" customWidth="1"/>
    <col min="4351" max="4351" width="8.6640625" style="2" customWidth="1"/>
    <col min="4352" max="4352" width="16.109375" style="2" customWidth="1"/>
    <col min="4353" max="4353" width="0" style="2" hidden="1" customWidth="1"/>
    <col min="4354" max="4354" width="17" style="2" customWidth="1"/>
    <col min="4355" max="4594" width="9.109375" style="2"/>
    <col min="4595" max="4595" width="5.5546875" style="2" customWidth="1"/>
    <col min="4596" max="4596" width="19" style="2" customWidth="1"/>
    <col min="4597" max="4597" width="9.33203125" style="2" customWidth="1"/>
    <col min="4598" max="4598" width="7.6640625" style="2" customWidth="1"/>
    <col min="4599" max="4599" width="6.33203125" style="2" customWidth="1"/>
    <col min="4600" max="4600" width="6" style="2" customWidth="1"/>
    <col min="4601" max="4601" width="10.5546875" style="2" customWidth="1"/>
    <col min="4602" max="4602" width="12.5546875" style="2" customWidth="1"/>
    <col min="4603" max="4604" width="11.5546875" style="2" customWidth="1"/>
    <col min="4605" max="4605" width="11.6640625" style="2" customWidth="1"/>
    <col min="4606" max="4606" width="38" style="2" customWidth="1"/>
    <col min="4607" max="4607" width="8.6640625" style="2" customWidth="1"/>
    <col min="4608" max="4608" width="16.109375" style="2" customWidth="1"/>
    <col min="4609" max="4609" width="0" style="2" hidden="1" customWidth="1"/>
    <col min="4610" max="4610" width="17" style="2" customWidth="1"/>
    <col min="4611" max="4850" width="9.109375" style="2"/>
    <col min="4851" max="4851" width="5.5546875" style="2" customWidth="1"/>
    <col min="4852" max="4852" width="19" style="2" customWidth="1"/>
    <col min="4853" max="4853" width="9.33203125" style="2" customWidth="1"/>
    <col min="4854" max="4854" width="7.6640625" style="2" customWidth="1"/>
    <col min="4855" max="4855" width="6.33203125" style="2" customWidth="1"/>
    <col min="4856" max="4856" width="6" style="2" customWidth="1"/>
    <col min="4857" max="4857" width="10.5546875" style="2" customWidth="1"/>
    <col min="4858" max="4858" width="12.5546875" style="2" customWidth="1"/>
    <col min="4859" max="4860" width="11.5546875" style="2" customWidth="1"/>
    <col min="4861" max="4861" width="11.6640625" style="2" customWidth="1"/>
    <col min="4862" max="4862" width="38" style="2" customWidth="1"/>
    <col min="4863" max="4863" width="8.6640625" style="2" customWidth="1"/>
    <col min="4864" max="4864" width="16.109375" style="2" customWidth="1"/>
    <col min="4865" max="4865" width="0" style="2" hidden="1" customWidth="1"/>
    <col min="4866" max="4866" width="17" style="2" customWidth="1"/>
    <col min="4867" max="5106" width="9.109375" style="2"/>
    <col min="5107" max="5107" width="5.5546875" style="2" customWidth="1"/>
    <col min="5108" max="5108" width="19" style="2" customWidth="1"/>
    <col min="5109" max="5109" width="9.33203125" style="2" customWidth="1"/>
    <col min="5110" max="5110" width="7.6640625" style="2" customWidth="1"/>
    <col min="5111" max="5111" width="6.33203125" style="2" customWidth="1"/>
    <col min="5112" max="5112" width="6" style="2" customWidth="1"/>
    <col min="5113" max="5113" width="10.5546875" style="2" customWidth="1"/>
    <col min="5114" max="5114" width="12.5546875" style="2" customWidth="1"/>
    <col min="5115" max="5116" width="11.5546875" style="2" customWidth="1"/>
    <col min="5117" max="5117" width="11.6640625" style="2" customWidth="1"/>
    <col min="5118" max="5118" width="38" style="2" customWidth="1"/>
    <col min="5119" max="5119" width="8.6640625" style="2" customWidth="1"/>
    <col min="5120" max="5120" width="16.109375" style="2" customWidth="1"/>
    <col min="5121" max="5121" width="0" style="2" hidden="1" customWidth="1"/>
    <col min="5122" max="5122" width="17" style="2" customWidth="1"/>
    <col min="5123" max="5362" width="9.109375" style="2"/>
    <col min="5363" max="5363" width="5.5546875" style="2" customWidth="1"/>
    <col min="5364" max="5364" width="19" style="2" customWidth="1"/>
    <col min="5365" max="5365" width="9.33203125" style="2" customWidth="1"/>
    <col min="5366" max="5366" width="7.6640625" style="2" customWidth="1"/>
    <col min="5367" max="5367" width="6.33203125" style="2" customWidth="1"/>
    <col min="5368" max="5368" width="6" style="2" customWidth="1"/>
    <col min="5369" max="5369" width="10.5546875" style="2" customWidth="1"/>
    <col min="5370" max="5370" width="12.5546875" style="2" customWidth="1"/>
    <col min="5371" max="5372" width="11.5546875" style="2" customWidth="1"/>
    <col min="5373" max="5373" width="11.6640625" style="2" customWidth="1"/>
    <col min="5374" max="5374" width="38" style="2" customWidth="1"/>
    <col min="5375" max="5375" width="8.6640625" style="2" customWidth="1"/>
    <col min="5376" max="5376" width="16.109375" style="2" customWidth="1"/>
    <col min="5377" max="5377" width="0" style="2" hidden="1" customWidth="1"/>
    <col min="5378" max="5378" width="17" style="2" customWidth="1"/>
    <col min="5379" max="5618" width="9.109375" style="2"/>
    <col min="5619" max="5619" width="5.5546875" style="2" customWidth="1"/>
    <col min="5620" max="5620" width="19" style="2" customWidth="1"/>
    <col min="5621" max="5621" width="9.33203125" style="2" customWidth="1"/>
    <col min="5622" max="5622" width="7.6640625" style="2" customWidth="1"/>
    <col min="5623" max="5623" width="6.33203125" style="2" customWidth="1"/>
    <col min="5624" max="5624" width="6" style="2" customWidth="1"/>
    <col min="5625" max="5625" width="10.5546875" style="2" customWidth="1"/>
    <col min="5626" max="5626" width="12.5546875" style="2" customWidth="1"/>
    <col min="5627" max="5628" width="11.5546875" style="2" customWidth="1"/>
    <col min="5629" max="5629" width="11.6640625" style="2" customWidth="1"/>
    <col min="5630" max="5630" width="38" style="2" customWidth="1"/>
    <col min="5631" max="5631" width="8.6640625" style="2" customWidth="1"/>
    <col min="5632" max="5632" width="16.109375" style="2" customWidth="1"/>
    <col min="5633" max="5633" width="0" style="2" hidden="1" customWidth="1"/>
    <col min="5634" max="5634" width="17" style="2" customWidth="1"/>
    <col min="5635" max="5874" width="9.109375" style="2"/>
    <col min="5875" max="5875" width="5.5546875" style="2" customWidth="1"/>
    <col min="5876" max="5876" width="19" style="2" customWidth="1"/>
    <col min="5877" max="5877" width="9.33203125" style="2" customWidth="1"/>
    <col min="5878" max="5878" width="7.6640625" style="2" customWidth="1"/>
    <col min="5879" max="5879" width="6.33203125" style="2" customWidth="1"/>
    <col min="5880" max="5880" width="6" style="2" customWidth="1"/>
    <col min="5881" max="5881" width="10.5546875" style="2" customWidth="1"/>
    <col min="5882" max="5882" width="12.5546875" style="2" customWidth="1"/>
    <col min="5883" max="5884" width="11.5546875" style="2" customWidth="1"/>
    <col min="5885" max="5885" width="11.6640625" style="2" customWidth="1"/>
    <col min="5886" max="5886" width="38" style="2" customWidth="1"/>
    <col min="5887" max="5887" width="8.6640625" style="2" customWidth="1"/>
    <col min="5888" max="5888" width="16.109375" style="2" customWidth="1"/>
    <col min="5889" max="5889" width="0" style="2" hidden="1" customWidth="1"/>
    <col min="5890" max="5890" width="17" style="2" customWidth="1"/>
    <col min="5891" max="6130" width="9.109375" style="2"/>
    <col min="6131" max="6131" width="5.5546875" style="2" customWidth="1"/>
    <col min="6132" max="6132" width="19" style="2" customWidth="1"/>
    <col min="6133" max="6133" width="9.33203125" style="2" customWidth="1"/>
    <col min="6134" max="6134" width="7.6640625" style="2" customWidth="1"/>
    <col min="6135" max="6135" width="6.33203125" style="2" customWidth="1"/>
    <col min="6136" max="6136" width="6" style="2" customWidth="1"/>
    <col min="6137" max="6137" width="10.5546875" style="2" customWidth="1"/>
    <col min="6138" max="6138" width="12.5546875" style="2" customWidth="1"/>
    <col min="6139" max="6140" width="11.5546875" style="2" customWidth="1"/>
    <col min="6141" max="6141" width="11.6640625" style="2" customWidth="1"/>
    <col min="6142" max="6142" width="38" style="2" customWidth="1"/>
    <col min="6143" max="6143" width="8.6640625" style="2" customWidth="1"/>
    <col min="6144" max="6144" width="16.109375" style="2" customWidth="1"/>
    <col min="6145" max="6145" width="0" style="2" hidden="1" customWidth="1"/>
    <col min="6146" max="6146" width="17" style="2" customWidth="1"/>
    <col min="6147" max="6386" width="9.109375" style="2"/>
    <col min="6387" max="6387" width="5.5546875" style="2" customWidth="1"/>
    <col min="6388" max="6388" width="19" style="2" customWidth="1"/>
    <col min="6389" max="6389" width="9.33203125" style="2" customWidth="1"/>
    <col min="6390" max="6390" width="7.6640625" style="2" customWidth="1"/>
    <col min="6391" max="6391" width="6.33203125" style="2" customWidth="1"/>
    <col min="6392" max="6392" width="6" style="2" customWidth="1"/>
    <col min="6393" max="6393" width="10.5546875" style="2" customWidth="1"/>
    <col min="6394" max="6394" width="12.5546875" style="2" customWidth="1"/>
    <col min="6395" max="6396" width="11.5546875" style="2" customWidth="1"/>
    <col min="6397" max="6397" width="11.6640625" style="2" customWidth="1"/>
    <col min="6398" max="6398" width="38" style="2" customWidth="1"/>
    <col min="6399" max="6399" width="8.6640625" style="2" customWidth="1"/>
    <col min="6400" max="6400" width="16.109375" style="2" customWidth="1"/>
    <col min="6401" max="6401" width="0" style="2" hidden="1" customWidth="1"/>
    <col min="6402" max="6402" width="17" style="2" customWidth="1"/>
    <col min="6403" max="6642" width="9.109375" style="2"/>
    <col min="6643" max="6643" width="5.5546875" style="2" customWidth="1"/>
    <col min="6644" max="6644" width="19" style="2" customWidth="1"/>
    <col min="6645" max="6645" width="9.33203125" style="2" customWidth="1"/>
    <col min="6646" max="6646" width="7.6640625" style="2" customWidth="1"/>
    <col min="6647" max="6647" width="6.33203125" style="2" customWidth="1"/>
    <col min="6648" max="6648" width="6" style="2" customWidth="1"/>
    <col min="6649" max="6649" width="10.5546875" style="2" customWidth="1"/>
    <col min="6650" max="6650" width="12.5546875" style="2" customWidth="1"/>
    <col min="6651" max="6652" width="11.5546875" style="2" customWidth="1"/>
    <col min="6653" max="6653" width="11.6640625" style="2" customWidth="1"/>
    <col min="6654" max="6654" width="38" style="2" customWidth="1"/>
    <col min="6655" max="6655" width="8.6640625" style="2" customWidth="1"/>
    <col min="6656" max="6656" width="16.109375" style="2" customWidth="1"/>
    <col min="6657" max="6657" width="0" style="2" hidden="1" customWidth="1"/>
    <col min="6658" max="6658" width="17" style="2" customWidth="1"/>
    <col min="6659" max="6898" width="9.109375" style="2"/>
    <col min="6899" max="6899" width="5.5546875" style="2" customWidth="1"/>
    <col min="6900" max="6900" width="19" style="2" customWidth="1"/>
    <col min="6901" max="6901" width="9.33203125" style="2" customWidth="1"/>
    <col min="6902" max="6902" width="7.6640625" style="2" customWidth="1"/>
    <col min="6903" max="6903" width="6.33203125" style="2" customWidth="1"/>
    <col min="6904" max="6904" width="6" style="2" customWidth="1"/>
    <col min="6905" max="6905" width="10.5546875" style="2" customWidth="1"/>
    <col min="6906" max="6906" width="12.5546875" style="2" customWidth="1"/>
    <col min="6907" max="6908" width="11.5546875" style="2" customWidth="1"/>
    <col min="6909" max="6909" width="11.6640625" style="2" customWidth="1"/>
    <col min="6910" max="6910" width="38" style="2" customWidth="1"/>
    <col min="6911" max="6911" width="8.6640625" style="2" customWidth="1"/>
    <col min="6912" max="6912" width="16.109375" style="2" customWidth="1"/>
    <col min="6913" max="6913" width="0" style="2" hidden="1" customWidth="1"/>
    <col min="6914" max="6914" width="17" style="2" customWidth="1"/>
    <col min="6915" max="7154" width="9.109375" style="2"/>
    <col min="7155" max="7155" width="5.5546875" style="2" customWidth="1"/>
    <col min="7156" max="7156" width="19" style="2" customWidth="1"/>
    <col min="7157" max="7157" width="9.33203125" style="2" customWidth="1"/>
    <col min="7158" max="7158" width="7.6640625" style="2" customWidth="1"/>
    <col min="7159" max="7159" width="6.33203125" style="2" customWidth="1"/>
    <col min="7160" max="7160" width="6" style="2" customWidth="1"/>
    <col min="7161" max="7161" width="10.5546875" style="2" customWidth="1"/>
    <col min="7162" max="7162" width="12.5546875" style="2" customWidth="1"/>
    <col min="7163" max="7164" width="11.5546875" style="2" customWidth="1"/>
    <col min="7165" max="7165" width="11.6640625" style="2" customWidth="1"/>
    <col min="7166" max="7166" width="38" style="2" customWidth="1"/>
    <col min="7167" max="7167" width="8.6640625" style="2" customWidth="1"/>
    <col min="7168" max="7168" width="16.109375" style="2" customWidth="1"/>
    <col min="7169" max="7169" width="0" style="2" hidden="1" customWidth="1"/>
    <col min="7170" max="7170" width="17" style="2" customWidth="1"/>
    <col min="7171" max="7410" width="9.109375" style="2"/>
    <col min="7411" max="7411" width="5.5546875" style="2" customWidth="1"/>
    <col min="7412" max="7412" width="19" style="2" customWidth="1"/>
    <col min="7413" max="7413" width="9.33203125" style="2" customWidth="1"/>
    <col min="7414" max="7414" width="7.6640625" style="2" customWidth="1"/>
    <col min="7415" max="7415" width="6.33203125" style="2" customWidth="1"/>
    <col min="7416" max="7416" width="6" style="2" customWidth="1"/>
    <col min="7417" max="7417" width="10.5546875" style="2" customWidth="1"/>
    <col min="7418" max="7418" width="12.5546875" style="2" customWidth="1"/>
    <col min="7419" max="7420" width="11.5546875" style="2" customWidth="1"/>
    <col min="7421" max="7421" width="11.6640625" style="2" customWidth="1"/>
    <col min="7422" max="7422" width="38" style="2" customWidth="1"/>
    <col min="7423" max="7423" width="8.6640625" style="2" customWidth="1"/>
    <col min="7424" max="7424" width="16.109375" style="2" customWidth="1"/>
    <col min="7425" max="7425" width="0" style="2" hidden="1" customWidth="1"/>
    <col min="7426" max="7426" width="17" style="2" customWidth="1"/>
    <col min="7427" max="7666" width="9.109375" style="2"/>
    <col min="7667" max="7667" width="5.5546875" style="2" customWidth="1"/>
    <col min="7668" max="7668" width="19" style="2" customWidth="1"/>
    <col min="7669" max="7669" width="9.33203125" style="2" customWidth="1"/>
    <col min="7670" max="7670" width="7.6640625" style="2" customWidth="1"/>
    <col min="7671" max="7671" width="6.33203125" style="2" customWidth="1"/>
    <col min="7672" max="7672" width="6" style="2" customWidth="1"/>
    <col min="7673" max="7673" width="10.5546875" style="2" customWidth="1"/>
    <col min="7674" max="7674" width="12.5546875" style="2" customWidth="1"/>
    <col min="7675" max="7676" width="11.5546875" style="2" customWidth="1"/>
    <col min="7677" max="7677" width="11.6640625" style="2" customWidth="1"/>
    <col min="7678" max="7678" width="38" style="2" customWidth="1"/>
    <col min="7679" max="7679" width="8.6640625" style="2" customWidth="1"/>
    <col min="7680" max="7680" width="16.109375" style="2" customWidth="1"/>
    <col min="7681" max="7681" width="0" style="2" hidden="1" customWidth="1"/>
    <col min="7682" max="7682" width="17" style="2" customWidth="1"/>
    <col min="7683" max="7922" width="9.109375" style="2"/>
    <col min="7923" max="7923" width="5.5546875" style="2" customWidth="1"/>
    <col min="7924" max="7924" width="19" style="2" customWidth="1"/>
    <col min="7925" max="7925" width="9.33203125" style="2" customWidth="1"/>
    <col min="7926" max="7926" width="7.6640625" style="2" customWidth="1"/>
    <col min="7927" max="7927" width="6.33203125" style="2" customWidth="1"/>
    <col min="7928" max="7928" width="6" style="2" customWidth="1"/>
    <col min="7929" max="7929" width="10.5546875" style="2" customWidth="1"/>
    <col min="7930" max="7930" width="12.5546875" style="2" customWidth="1"/>
    <col min="7931" max="7932" width="11.5546875" style="2" customWidth="1"/>
    <col min="7933" max="7933" width="11.6640625" style="2" customWidth="1"/>
    <col min="7934" max="7934" width="38" style="2" customWidth="1"/>
    <col min="7935" max="7935" width="8.6640625" style="2" customWidth="1"/>
    <col min="7936" max="7936" width="16.109375" style="2" customWidth="1"/>
    <col min="7937" max="7937" width="0" style="2" hidden="1" customWidth="1"/>
    <col min="7938" max="7938" width="17" style="2" customWidth="1"/>
    <col min="7939" max="8178" width="9.109375" style="2"/>
    <col min="8179" max="8179" width="5.5546875" style="2" customWidth="1"/>
    <col min="8180" max="8180" width="19" style="2" customWidth="1"/>
    <col min="8181" max="8181" width="9.33203125" style="2" customWidth="1"/>
    <col min="8182" max="8182" width="7.6640625" style="2" customWidth="1"/>
    <col min="8183" max="8183" width="6.33203125" style="2" customWidth="1"/>
    <col min="8184" max="8184" width="6" style="2" customWidth="1"/>
    <col min="8185" max="8185" width="10.5546875" style="2" customWidth="1"/>
    <col min="8186" max="8186" width="12.5546875" style="2" customWidth="1"/>
    <col min="8187" max="8188" width="11.5546875" style="2" customWidth="1"/>
    <col min="8189" max="8189" width="11.6640625" style="2" customWidth="1"/>
    <col min="8190" max="8190" width="38" style="2" customWidth="1"/>
    <col min="8191" max="8191" width="8.6640625" style="2" customWidth="1"/>
    <col min="8192" max="8192" width="16.109375" style="2" customWidth="1"/>
    <col min="8193" max="8193" width="0" style="2" hidden="1" customWidth="1"/>
    <col min="8194" max="8194" width="17" style="2" customWidth="1"/>
    <col min="8195" max="8434" width="9.109375" style="2"/>
    <col min="8435" max="8435" width="5.5546875" style="2" customWidth="1"/>
    <col min="8436" max="8436" width="19" style="2" customWidth="1"/>
    <col min="8437" max="8437" width="9.33203125" style="2" customWidth="1"/>
    <col min="8438" max="8438" width="7.6640625" style="2" customWidth="1"/>
    <col min="8439" max="8439" width="6.33203125" style="2" customWidth="1"/>
    <col min="8440" max="8440" width="6" style="2" customWidth="1"/>
    <col min="8441" max="8441" width="10.5546875" style="2" customWidth="1"/>
    <col min="8442" max="8442" width="12.5546875" style="2" customWidth="1"/>
    <col min="8443" max="8444" width="11.5546875" style="2" customWidth="1"/>
    <col min="8445" max="8445" width="11.6640625" style="2" customWidth="1"/>
    <col min="8446" max="8446" width="38" style="2" customWidth="1"/>
    <col min="8447" max="8447" width="8.6640625" style="2" customWidth="1"/>
    <col min="8448" max="8448" width="16.109375" style="2" customWidth="1"/>
    <col min="8449" max="8449" width="0" style="2" hidden="1" customWidth="1"/>
    <col min="8450" max="8450" width="17" style="2" customWidth="1"/>
    <col min="8451" max="8690" width="9.109375" style="2"/>
    <col min="8691" max="8691" width="5.5546875" style="2" customWidth="1"/>
    <col min="8692" max="8692" width="19" style="2" customWidth="1"/>
    <col min="8693" max="8693" width="9.33203125" style="2" customWidth="1"/>
    <col min="8694" max="8694" width="7.6640625" style="2" customWidth="1"/>
    <col min="8695" max="8695" width="6.33203125" style="2" customWidth="1"/>
    <col min="8696" max="8696" width="6" style="2" customWidth="1"/>
    <col min="8697" max="8697" width="10.5546875" style="2" customWidth="1"/>
    <col min="8698" max="8698" width="12.5546875" style="2" customWidth="1"/>
    <col min="8699" max="8700" width="11.5546875" style="2" customWidth="1"/>
    <col min="8701" max="8701" width="11.6640625" style="2" customWidth="1"/>
    <col min="8702" max="8702" width="38" style="2" customWidth="1"/>
    <col min="8703" max="8703" width="8.6640625" style="2" customWidth="1"/>
    <col min="8704" max="8704" width="16.109375" style="2" customWidth="1"/>
    <col min="8705" max="8705" width="0" style="2" hidden="1" customWidth="1"/>
    <col min="8706" max="8706" width="17" style="2" customWidth="1"/>
    <col min="8707" max="8946" width="9.109375" style="2"/>
    <col min="8947" max="8947" width="5.5546875" style="2" customWidth="1"/>
    <col min="8948" max="8948" width="19" style="2" customWidth="1"/>
    <col min="8949" max="8949" width="9.33203125" style="2" customWidth="1"/>
    <col min="8950" max="8950" width="7.6640625" style="2" customWidth="1"/>
    <col min="8951" max="8951" width="6.33203125" style="2" customWidth="1"/>
    <col min="8952" max="8952" width="6" style="2" customWidth="1"/>
    <col min="8953" max="8953" width="10.5546875" style="2" customWidth="1"/>
    <col min="8954" max="8954" width="12.5546875" style="2" customWidth="1"/>
    <col min="8955" max="8956" width="11.5546875" style="2" customWidth="1"/>
    <col min="8957" max="8957" width="11.6640625" style="2" customWidth="1"/>
    <col min="8958" max="8958" width="38" style="2" customWidth="1"/>
    <col min="8959" max="8959" width="8.6640625" style="2" customWidth="1"/>
    <col min="8960" max="8960" width="16.109375" style="2" customWidth="1"/>
    <col min="8961" max="8961" width="0" style="2" hidden="1" customWidth="1"/>
    <col min="8962" max="8962" width="17" style="2" customWidth="1"/>
    <col min="8963" max="9202" width="9.109375" style="2"/>
    <col min="9203" max="9203" width="5.5546875" style="2" customWidth="1"/>
    <col min="9204" max="9204" width="19" style="2" customWidth="1"/>
    <col min="9205" max="9205" width="9.33203125" style="2" customWidth="1"/>
    <col min="9206" max="9206" width="7.6640625" style="2" customWidth="1"/>
    <col min="9207" max="9207" width="6.33203125" style="2" customWidth="1"/>
    <col min="9208" max="9208" width="6" style="2" customWidth="1"/>
    <col min="9209" max="9209" width="10.5546875" style="2" customWidth="1"/>
    <col min="9210" max="9210" width="12.5546875" style="2" customWidth="1"/>
    <col min="9211" max="9212" width="11.5546875" style="2" customWidth="1"/>
    <col min="9213" max="9213" width="11.6640625" style="2" customWidth="1"/>
    <col min="9214" max="9214" width="38" style="2" customWidth="1"/>
    <col min="9215" max="9215" width="8.6640625" style="2" customWidth="1"/>
    <col min="9216" max="9216" width="16.109375" style="2" customWidth="1"/>
    <col min="9217" max="9217" width="0" style="2" hidden="1" customWidth="1"/>
    <col min="9218" max="9218" width="17" style="2" customWidth="1"/>
    <col min="9219" max="9458" width="9.109375" style="2"/>
    <col min="9459" max="9459" width="5.5546875" style="2" customWidth="1"/>
    <col min="9460" max="9460" width="19" style="2" customWidth="1"/>
    <col min="9461" max="9461" width="9.33203125" style="2" customWidth="1"/>
    <col min="9462" max="9462" width="7.6640625" style="2" customWidth="1"/>
    <col min="9463" max="9463" width="6.33203125" style="2" customWidth="1"/>
    <col min="9464" max="9464" width="6" style="2" customWidth="1"/>
    <col min="9465" max="9465" width="10.5546875" style="2" customWidth="1"/>
    <col min="9466" max="9466" width="12.5546875" style="2" customWidth="1"/>
    <col min="9467" max="9468" width="11.5546875" style="2" customWidth="1"/>
    <col min="9469" max="9469" width="11.6640625" style="2" customWidth="1"/>
    <col min="9470" max="9470" width="38" style="2" customWidth="1"/>
    <col min="9471" max="9471" width="8.6640625" style="2" customWidth="1"/>
    <col min="9472" max="9472" width="16.109375" style="2" customWidth="1"/>
    <col min="9473" max="9473" width="0" style="2" hidden="1" customWidth="1"/>
    <col min="9474" max="9474" width="17" style="2" customWidth="1"/>
    <col min="9475" max="9714" width="9.109375" style="2"/>
    <col min="9715" max="9715" width="5.5546875" style="2" customWidth="1"/>
    <col min="9716" max="9716" width="19" style="2" customWidth="1"/>
    <col min="9717" max="9717" width="9.33203125" style="2" customWidth="1"/>
    <col min="9718" max="9718" width="7.6640625" style="2" customWidth="1"/>
    <col min="9719" max="9719" width="6.33203125" style="2" customWidth="1"/>
    <col min="9720" max="9720" width="6" style="2" customWidth="1"/>
    <col min="9721" max="9721" width="10.5546875" style="2" customWidth="1"/>
    <col min="9722" max="9722" width="12.5546875" style="2" customWidth="1"/>
    <col min="9723" max="9724" width="11.5546875" style="2" customWidth="1"/>
    <col min="9725" max="9725" width="11.6640625" style="2" customWidth="1"/>
    <col min="9726" max="9726" width="38" style="2" customWidth="1"/>
    <col min="9727" max="9727" width="8.6640625" style="2" customWidth="1"/>
    <col min="9728" max="9728" width="16.109375" style="2" customWidth="1"/>
    <col min="9729" max="9729" width="0" style="2" hidden="1" customWidth="1"/>
    <col min="9730" max="9730" width="17" style="2" customWidth="1"/>
    <col min="9731" max="9970" width="9.109375" style="2"/>
    <col min="9971" max="9971" width="5.5546875" style="2" customWidth="1"/>
    <col min="9972" max="9972" width="19" style="2" customWidth="1"/>
    <col min="9973" max="9973" width="9.33203125" style="2" customWidth="1"/>
    <col min="9974" max="9974" width="7.6640625" style="2" customWidth="1"/>
    <col min="9975" max="9975" width="6.33203125" style="2" customWidth="1"/>
    <col min="9976" max="9976" width="6" style="2" customWidth="1"/>
    <col min="9977" max="9977" width="10.5546875" style="2" customWidth="1"/>
    <col min="9978" max="9978" width="12.5546875" style="2" customWidth="1"/>
    <col min="9979" max="9980" width="11.5546875" style="2" customWidth="1"/>
    <col min="9981" max="9981" width="11.6640625" style="2" customWidth="1"/>
    <col min="9982" max="9982" width="38" style="2" customWidth="1"/>
    <col min="9983" max="9983" width="8.6640625" style="2" customWidth="1"/>
    <col min="9984" max="9984" width="16.109375" style="2" customWidth="1"/>
    <col min="9985" max="9985" width="0" style="2" hidden="1" customWidth="1"/>
    <col min="9986" max="9986" width="17" style="2" customWidth="1"/>
    <col min="9987" max="10226" width="9.109375" style="2"/>
    <col min="10227" max="10227" width="5.5546875" style="2" customWidth="1"/>
    <col min="10228" max="10228" width="19" style="2" customWidth="1"/>
    <col min="10229" max="10229" width="9.33203125" style="2" customWidth="1"/>
    <col min="10230" max="10230" width="7.6640625" style="2" customWidth="1"/>
    <col min="10231" max="10231" width="6.33203125" style="2" customWidth="1"/>
    <col min="10232" max="10232" width="6" style="2" customWidth="1"/>
    <col min="10233" max="10233" width="10.5546875" style="2" customWidth="1"/>
    <col min="10234" max="10234" width="12.5546875" style="2" customWidth="1"/>
    <col min="10235" max="10236" width="11.5546875" style="2" customWidth="1"/>
    <col min="10237" max="10237" width="11.6640625" style="2" customWidth="1"/>
    <col min="10238" max="10238" width="38" style="2" customWidth="1"/>
    <col min="10239" max="10239" width="8.6640625" style="2" customWidth="1"/>
    <col min="10240" max="10240" width="16.109375" style="2" customWidth="1"/>
    <col min="10241" max="10241" width="0" style="2" hidden="1" customWidth="1"/>
    <col min="10242" max="10242" width="17" style="2" customWidth="1"/>
    <col min="10243" max="10482" width="9.109375" style="2"/>
    <col min="10483" max="10483" width="5.5546875" style="2" customWidth="1"/>
    <col min="10484" max="10484" width="19" style="2" customWidth="1"/>
    <col min="10485" max="10485" width="9.33203125" style="2" customWidth="1"/>
    <col min="10486" max="10486" width="7.6640625" style="2" customWidth="1"/>
    <col min="10487" max="10487" width="6.33203125" style="2" customWidth="1"/>
    <col min="10488" max="10488" width="6" style="2" customWidth="1"/>
    <col min="10489" max="10489" width="10.5546875" style="2" customWidth="1"/>
    <col min="10490" max="10490" width="12.5546875" style="2" customWidth="1"/>
    <col min="10491" max="10492" width="11.5546875" style="2" customWidth="1"/>
    <col min="10493" max="10493" width="11.6640625" style="2" customWidth="1"/>
    <col min="10494" max="10494" width="38" style="2" customWidth="1"/>
    <col min="10495" max="10495" width="8.6640625" style="2" customWidth="1"/>
    <col min="10496" max="10496" width="16.109375" style="2" customWidth="1"/>
    <col min="10497" max="10497" width="0" style="2" hidden="1" customWidth="1"/>
    <col min="10498" max="10498" width="17" style="2" customWidth="1"/>
    <col min="10499" max="10738" width="9.109375" style="2"/>
    <col min="10739" max="10739" width="5.5546875" style="2" customWidth="1"/>
    <col min="10740" max="10740" width="19" style="2" customWidth="1"/>
    <col min="10741" max="10741" width="9.33203125" style="2" customWidth="1"/>
    <col min="10742" max="10742" width="7.6640625" style="2" customWidth="1"/>
    <col min="10743" max="10743" width="6.33203125" style="2" customWidth="1"/>
    <col min="10744" max="10744" width="6" style="2" customWidth="1"/>
    <col min="10745" max="10745" width="10.5546875" style="2" customWidth="1"/>
    <col min="10746" max="10746" width="12.5546875" style="2" customWidth="1"/>
    <col min="10747" max="10748" width="11.5546875" style="2" customWidth="1"/>
    <col min="10749" max="10749" width="11.6640625" style="2" customWidth="1"/>
    <col min="10750" max="10750" width="38" style="2" customWidth="1"/>
    <col min="10751" max="10751" width="8.6640625" style="2" customWidth="1"/>
    <col min="10752" max="10752" width="16.109375" style="2" customWidth="1"/>
    <col min="10753" max="10753" width="0" style="2" hidden="1" customWidth="1"/>
    <col min="10754" max="10754" width="17" style="2" customWidth="1"/>
    <col min="10755" max="10994" width="9.109375" style="2"/>
    <col min="10995" max="10995" width="5.5546875" style="2" customWidth="1"/>
    <col min="10996" max="10996" width="19" style="2" customWidth="1"/>
    <col min="10997" max="10997" width="9.33203125" style="2" customWidth="1"/>
    <col min="10998" max="10998" width="7.6640625" style="2" customWidth="1"/>
    <col min="10999" max="10999" width="6.33203125" style="2" customWidth="1"/>
    <col min="11000" max="11000" width="6" style="2" customWidth="1"/>
    <col min="11001" max="11001" width="10.5546875" style="2" customWidth="1"/>
    <col min="11002" max="11002" width="12.5546875" style="2" customWidth="1"/>
    <col min="11003" max="11004" width="11.5546875" style="2" customWidth="1"/>
    <col min="11005" max="11005" width="11.6640625" style="2" customWidth="1"/>
    <col min="11006" max="11006" width="38" style="2" customWidth="1"/>
    <col min="11007" max="11007" width="8.6640625" style="2" customWidth="1"/>
    <col min="11008" max="11008" width="16.109375" style="2" customWidth="1"/>
    <col min="11009" max="11009" width="0" style="2" hidden="1" customWidth="1"/>
    <col min="11010" max="11010" width="17" style="2" customWidth="1"/>
    <col min="11011" max="11250" width="9.109375" style="2"/>
    <col min="11251" max="11251" width="5.5546875" style="2" customWidth="1"/>
    <col min="11252" max="11252" width="19" style="2" customWidth="1"/>
    <col min="11253" max="11253" width="9.33203125" style="2" customWidth="1"/>
    <col min="11254" max="11254" width="7.6640625" style="2" customWidth="1"/>
    <col min="11255" max="11255" width="6.33203125" style="2" customWidth="1"/>
    <col min="11256" max="11256" width="6" style="2" customWidth="1"/>
    <col min="11257" max="11257" width="10.5546875" style="2" customWidth="1"/>
    <col min="11258" max="11258" width="12.5546875" style="2" customWidth="1"/>
    <col min="11259" max="11260" width="11.5546875" style="2" customWidth="1"/>
    <col min="11261" max="11261" width="11.6640625" style="2" customWidth="1"/>
    <col min="11262" max="11262" width="38" style="2" customWidth="1"/>
    <col min="11263" max="11263" width="8.6640625" style="2" customWidth="1"/>
    <col min="11264" max="11264" width="16.109375" style="2" customWidth="1"/>
    <col min="11265" max="11265" width="0" style="2" hidden="1" customWidth="1"/>
    <col min="11266" max="11266" width="17" style="2" customWidth="1"/>
    <col min="11267" max="11506" width="9.109375" style="2"/>
    <col min="11507" max="11507" width="5.5546875" style="2" customWidth="1"/>
    <col min="11508" max="11508" width="19" style="2" customWidth="1"/>
    <col min="11509" max="11509" width="9.33203125" style="2" customWidth="1"/>
    <col min="11510" max="11510" width="7.6640625" style="2" customWidth="1"/>
    <col min="11511" max="11511" width="6.33203125" style="2" customWidth="1"/>
    <col min="11512" max="11512" width="6" style="2" customWidth="1"/>
    <col min="11513" max="11513" width="10.5546875" style="2" customWidth="1"/>
    <col min="11514" max="11514" width="12.5546875" style="2" customWidth="1"/>
    <col min="11515" max="11516" width="11.5546875" style="2" customWidth="1"/>
    <col min="11517" max="11517" width="11.6640625" style="2" customWidth="1"/>
    <col min="11518" max="11518" width="38" style="2" customWidth="1"/>
    <col min="11519" max="11519" width="8.6640625" style="2" customWidth="1"/>
    <col min="11520" max="11520" width="16.109375" style="2" customWidth="1"/>
    <col min="11521" max="11521" width="0" style="2" hidden="1" customWidth="1"/>
    <col min="11522" max="11522" width="17" style="2" customWidth="1"/>
    <col min="11523" max="11762" width="9.109375" style="2"/>
    <col min="11763" max="11763" width="5.5546875" style="2" customWidth="1"/>
    <col min="11764" max="11764" width="19" style="2" customWidth="1"/>
    <col min="11765" max="11765" width="9.33203125" style="2" customWidth="1"/>
    <col min="11766" max="11766" width="7.6640625" style="2" customWidth="1"/>
    <col min="11767" max="11767" width="6.33203125" style="2" customWidth="1"/>
    <col min="11768" max="11768" width="6" style="2" customWidth="1"/>
    <col min="11769" max="11769" width="10.5546875" style="2" customWidth="1"/>
    <col min="11770" max="11770" width="12.5546875" style="2" customWidth="1"/>
    <col min="11771" max="11772" width="11.5546875" style="2" customWidth="1"/>
    <col min="11773" max="11773" width="11.6640625" style="2" customWidth="1"/>
    <col min="11774" max="11774" width="38" style="2" customWidth="1"/>
    <col min="11775" max="11775" width="8.6640625" style="2" customWidth="1"/>
    <col min="11776" max="11776" width="16.109375" style="2" customWidth="1"/>
    <col min="11777" max="11777" width="0" style="2" hidden="1" customWidth="1"/>
    <col min="11778" max="11778" width="17" style="2" customWidth="1"/>
    <col min="11779" max="12018" width="9.109375" style="2"/>
    <col min="12019" max="12019" width="5.5546875" style="2" customWidth="1"/>
    <col min="12020" max="12020" width="19" style="2" customWidth="1"/>
    <col min="12021" max="12021" width="9.33203125" style="2" customWidth="1"/>
    <col min="12022" max="12022" width="7.6640625" style="2" customWidth="1"/>
    <col min="12023" max="12023" width="6.33203125" style="2" customWidth="1"/>
    <col min="12024" max="12024" width="6" style="2" customWidth="1"/>
    <col min="12025" max="12025" width="10.5546875" style="2" customWidth="1"/>
    <col min="12026" max="12026" width="12.5546875" style="2" customWidth="1"/>
    <col min="12027" max="12028" width="11.5546875" style="2" customWidth="1"/>
    <col min="12029" max="12029" width="11.6640625" style="2" customWidth="1"/>
    <col min="12030" max="12030" width="38" style="2" customWidth="1"/>
    <col min="12031" max="12031" width="8.6640625" style="2" customWidth="1"/>
    <col min="12032" max="12032" width="16.109375" style="2" customWidth="1"/>
    <col min="12033" max="12033" width="0" style="2" hidden="1" customWidth="1"/>
    <col min="12034" max="12034" width="17" style="2" customWidth="1"/>
    <col min="12035" max="12274" width="9.109375" style="2"/>
    <col min="12275" max="12275" width="5.5546875" style="2" customWidth="1"/>
    <col min="12276" max="12276" width="19" style="2" customWidth="1"/>
    <col min="12277" max="12277" width="9.33203125" style="2" customWidth="1"/>
    <col min="12278" max="12278" width="7.6640625" style="2" customWidth="1"/>
    <col min="12279" max="12279" width="6.33203125" style="2" customWidth="1"/>
    <col min="12280" max="12280" width="6" style="2" customWidth="1"/>
    <col min="12281" max="12281" width="10.5546875" style="2" customWidth="1"/>
    <col min="12282" max="12282" width="12.5546875" style="2" customWidth="1"/>
    <col min="12283" max="12284" width="11.5546875" style="2" customWidth="1"/>
    <col min="12285" max="12285" width="11.6640625" style="2" customWidth="1"/>
    <col min="12286" max="12286" width="38" style="2" customWidth="1"/>
    <col min="12287" max="12287" width="8.6640625" style="2" customWidth="1"/>
    <col min="12288" max="12288" width="16.109375" style="2" customWidth="1"/>
    <col min="12289" max="12289" width="0" style="2" hidden="1" customWidth="1"/>
    <col min="12290" max="12290" width="17" style="2" customWidth="1"/>
    <col min="12291" max="12530" width="9.109375" style="2"/>
    <col min="12531" max="12531" width="5.5546875" style="2" customWidth="1"/>
    <col min="12532" max="12532" width="19" style="2" customWidth="1"/>
    <col min="12533" max="12533" width="9.33203125" style="2" customWidth="1"/>
    <col min="12534" max="12534" width="7.6640625" style="2" customWidth="1"/>
    <col min="12535" max="12535" width="6.33203125" style="2" customWidth="1"/>
    <col min="12536" max="12536" width="6" style="2" customWidth="1"/>
    <col min="12537" max="12537" width="10.5546875" style="2" customWidth="1"/>
    <col min="12538" max="12538" width="12.5546875" style="2" customWidth="1"/>
    <col min="12539" max="12540" width="11.5546875" style="2" customWidth="1"/>
    <col min="12541" max="12541" width="11.6640625" style="2" customWidth="1"/>
    <col min="12542" max="12542" width="38" style="2" customWidth="1"/>
    <col min="12543" max="12543" width="8.6640625" style="2" customWidth="1"/>
    <col min="12544" max="12544" width="16.109375" style="2" customWidth="1"/>
    <col min="12545" max="12545" width="0" style="2" hidden="1" customWidth="1"/>
    <col min="12546" max="12546" width="17" style="2" customWidth="1"/>
    <col min="12547" max="12786" width="9.109375" style="2"/>
    <col min="12787" max="12787" width="5.5546875" style="2" customWidth="1"/>
    <col min="12788" max="12788" width="19" style="2" customWidth="1"/>
    <col min="12789" max="12789" width="9.33203125" style="2" customWidth="1"/>
    <col min="12790" max="12790" width="7.6640625" style="2" customWidth="1"/>
    <col min="12791" max="12791" width="6.33203125" style="2" customWidth="1"/>
    <col min="12792" max="12792" width="6" style="2" customWidth="1"/>
    <col min="12793" max="12793" width="10.5546875" style="2" customWidth="1"/>
    <col min="12794" max="12794" width="12.5546875" style="2" customWidth="1"/>
    <col min="12795" max="12796" width="11.5546875" style="2" customWidth="1"/>
    <col min="12797" max="12797" width="11.6640625" style="2" customWidth="1"/>
    <col min="12798" max="12798" width="38" style="2" customWidth="1"/>
    <col min="12799" max="12799" width="8.6640625" style="2" customWidth="1"/>
    <col min="12800" max="12800" width="16.109375" style="2" customWidth="1"/>
    <col min="12801" max="12801" width="0" style="2" hidden="1" customWidth="1"/>
    <col min="12802" max="12802" width="17" style="2" customWidth="1"/>
    <col min="12803" max="13042" width="9.109375" style="2"/>
    <col min="13043" max="13043" width="5.5546875" style="2" customWidth="1"/>
    <col min="13044" max="13044" width="19" style="2" customWidth="1"/>
    <col min="13045" max="13045" width="9.33203125" style="2" customWidth="1"/>
    <col min="13046" max="13046" width="7.6640625" style="2" customWidth="1"/>
    <col min="13047" max="13047" width="6.33203125" style="2" customWidth="1"/>
    <col min="13048" max="13048" width="6" style="2" customWidth="1"/>
    <col min="13049" max="13049" width="10.5546875" style="2" customWidth="1"/>
    <col min="13050" max="13050" width="12.5546875" style="2" customWidth="1"/>
    <col min="13051" max="13052" width="11.5546875" style="2" customWidth="1"/>
    <col min="13053" max="13053" width="11.6640625" style="2" customWidth="1"/>
    <col min="13054" max="13054" width="38" style="2" customWidth="1"/>
    <col min="13055" max="13055" width="8.6640625" style="2" customWidth="1"/>
    <col min="13056" max="13056" width="16.109375" style="2" customWidth="1"/>
    <col min="13057" max="13057" width="0" style="2" hidden="1" customWidth="1"/>
    <col min="13058" max="13058" width="17" style="2" customWidth="1"/>
    <col min="13059" max="13298" width="9.109375" style="2"/>
    <col min="13299" max="13299" width="5.5546875" style="2" customWidth="1"/>
    <col min="13300" max="13300" width="19" style="2" customWidth="1"/>
    <col min="13301" max="13301" width="9.33203125" style="2" customWidth="1"/>
    <col min="13302" max="13302" width="7.6640625" style="2" customWidth="1"/>
    <col min="13303" max="13303" width="6.33203125" style="2" customWidth="1"/>
    <col min="13304" max="13304" width="6" style="2" customWidth="1"/>
    <col min="13305" max="13305" width="10.5546875" style="2" customWidth="1"/>
    <col min="13306" max="13306" width="12.5546875" style="2" customWidth="1"/>
    <col min="13307" max="13308" width="11.5546875" style="2" customWidth="1"/>
    <col min="13309" max="13309" width="11.6640625" style="2" customWidth="1"/>
    <col min="13310" max="13310" width="38" style="2" customWidth="1"/>
    <col min="13311" max="13311" width="8.6640625" style="2" customWidth="1"/>
    <col min="13312" max="13312" width="16.109375" style="2" customWidth="1"/>
    <col min="13313" max="13313" width="0" style="2" hidden="1" customWidth="1"/>
    <col min="13314" max="13314" width="17" style="2" customWidth="1"/>
    <col min="13315" max="13554" width="9.109375" style="2"/>
    <col min="13555" max="13555" width="5.5546875" style="2" customWidth="1"/>
    <col min="13556" max="13556" width="19" style="2" customWidth="1"/>
    <col min="13557" max="13557" width="9.33203125" style="2" customWidth="1"/>
    <col min="13558" max="13558" width="7.6640625" style="2" customWidth="1"/>
    <col min="13559" max="13559" width="6.33203125" style="2" customWidth="1"/>
    <col min="13560" max="13560" width="6" style="2" customWidth="1"/>
    <col min="13561" max="13561" width="10.5546875" style="2" customWidth="1"/>
    <col min="13562" max="13562" width="12.5546875" style="2" customWidth="1"/>
    <col min="13563" max="13564" width="11.5546875" style="2" customWidth="1"/>
    <col min="13565" max="13565" width="11.6640625" style="2" customWidth="1"/>
    <col min="13566" max="13566" width="38" style="2" customWidth="1"/>
    <col min="13567" max="13567" width="8.6640625" style="2" customWidth="1"/>
    <col min="13568" max="13568" width="16.109375" style="2" customWidth="1"/>
    <col min="13569" max="13569" width="0" style="2" hidden="1" customWidth="1"/>
    <col min="13570" max="13570" width="17" style="2" customWidth="1"/>
    <col min="13571" max="13810" width="9.109375" style="2"/>
    <col min="13811" max="13811" width="5.5546875" style="2" customWidth="1"/>
    <col min="13812" max="13812" width="19" style="2" customWidth="1"/>
    <col min="13813" max="13813" width="9.33203125" style="2" customWidth="1"/>
    <col min="13814" max="13814" width="7.6640625" style="2" customWidth="1"/>
    <col min="13815" max="13815" width="6.33203125" style="2" customWidth="1"/>
    <col min="13816" max="13816" width="6" style="2" customWidth="1"/>
    <col min="13817" max="13817" width="10.5546875" style="2" customWidth="1"/>
    <col min="13818" max="13818" width="12.5546875" style="2" customWidth="1"/>
    <col min="13819" max="13820" width="11.5546875" style="2" customWidth="1"/>
    <col min="13821" max="13821" width="11.6640625" style="2" customWidth="1"/>
    <col min="13822" max="13822" width="38" style="2" customWidth="1"/>
    <col min="13823" max="13823" width="8.6640625" style="2" customWidth="1"/>
    <col min="13824" max="13824" width="16.109375" style="2" customWidth="1"/>
    <col min="13825" max="13825" width="0" style="2" hidden="1" customWidth="1"/>
    <col min="13826" max="13826" width="17" style="2" customWidth="1"/>
    <col min="13827" max="14066" width="9.109375" style="2"/>
    <col min="14067" max="14067" width="5.5546875" style="2" customWidth="1"/>
    <col min="14068" max="14068" width="19" style="2" customWidth="1"/>
    <col min="14069" max="14069" width="9.33203125" style="2" customWidth="1"/>
    <col min="14070" max="14070" width="7.6640625" style="2" customWidth="1"/>
    <col min="14071" max="14071" width="6.33203125" style="2" customWidth="1"/>
    <col min="14072" max="14072" width="6" style="2" customWidth="1"/>
    <col min="14073" max="14073" width="10.5546875" style="2" customWidth="1"/>
    <col min="14074" max="14074" width="12.5546875" style="2" customWidth="1"/>
    <col min="14075" max="14076" width="11.5546875" style="2" customWidth="1"/>
    <col min="14077" max="14077" width="11.6640625" style="2" customWidth="1"/>
    <col min="14078" max="14078" width="38" style="2" customWidth="1"/>
    <col min="14079" max="14079" width="8.6640625" style="2" customWidth="1"/>
    <col min="14080" max="14080" width="16.109375" style="2" customWidth="1"/>
    <col min="14081" max="14081" width="0" style="2" hidden="1" customWidth="1"/>
    <col min="14082" max="14082" width="17" style="2" customWidth="1"/>
    <col min="14083" max="14322" width="9.109375" style="2"/>
    <col min="14323" max="14323" width="5.5546875" style="2" customWidth="1"/>
    <col min="14324" max="14324" width="19" style="2" customWidth="1"/>
    <col min="14325" max="14325" width="9.33203125" style="2" customWidth="1"/>
    <col min="14326" max="14326" width="7.6640625" style="2" customWidth="1"/>
    <col min="14327" max="14327" width="6.33203125" style="2" customWidth="1"/>
    <col min="14328" max="14328" width="6" style="2" customWidth="1"/>
    <col min="14329" max="14329" width="10.5546875" style="2" customWidth="1"/>
    <col min="14330" max="14330" width="12.5546875" style="2" customWidth="1"/>
    <col min="14331" max="14332" width="11.5546875" style="2" customWidth="1"/>
    <col min="14333" max="14333" width="11.6640625" style="2" customWidth="1"/>
    <col min="14334" max="14334" width="38" style="2" customWidth="1"/>
    <col min="14335" max="14335" width="8.6640625" style="2" customWidth="1"/>
    <col min="14336" max="14336" width="16.109375" style="2" customWidth="1"/>
    <col min="14337" max="14337" width="0" style="2" hidden="1" customWidth="1"/>
    <col min="14338" max="14338" width="17" style="2" customWidth="1"/>
    <col min="14339" max="14578" width="9.109375" style="2"/>
    <col min="14579" max="14579" width="5.5546875" style="2" customWidth="1"/>
    <col min="14580" max="14580" width="19" style="2" customWidth="1"/>
    <col min="14581" max="14581" width="9.33203125" style="2" customWidth="1"/>
    <col min="14582" max="14582" width="7.6640625" style="2" customWidth="1"/>
    <col min="14583" max="14583" width="6.33203125" style="2" customWidth="1"/>
    <col min="14584" max="14584" width="6" style="2" customWidth="1"/>
    <col min="14585" max="14585" width="10.5546875" style="2" customWidth="1"/>
    <col min="14586" max="14586" width="12.5546875" style="2" customWidth="1"/>
    <col min="14587" max="14588" width="11.5546875" style="2" customWidth="1"/>
    <col min="14589" max="14589" width="11.6640625" style="2" customWidth="1"/>
    <col min="14590" max="14590" width="38" style="2" customWidth="1"/>
    <col min="14591" max="14591" width="8.6640625" style="2" customWidth="1"/>
    <col min="14592" max="14592" width="16.109375" style="2" customWidth="1"/>
    <col min="14593" max="14593" width="0" style="2" hidden="1" customWidth="1"/>
    <col min="14594" max="14594" width="17" style="2" customWidth="1"/>
    <col min="14595" max="14834" width="9.109375" style="2"/>
    <col min="14835" max="14835" width="5.5546875" style="2" customWidth="1"/>
    <col min="14836" max="14836" width="19" style="2" customWidth="1"/>
    <col min="14837" max="14837" width="9.33203125" style="2" customWidth="1"/>
    <col min="14838" max="14838" width="7.6640625" style="2" customWidth="1"/>
    <col min="14839" max="14839" width="6.33203125" style="2" customWidth="1"/>
    <col min="14840" max="14840" width="6" style="2" customWidth="1"/>
    <col min="14841" max="14841" width="10.5546875" style="2" customWidth="1"/>
    <col min="14842" max="14842" width="12.5546875" style="2" customWidth="1"/>
    <col min="14843" max="14844" width="11.5546875" style="2" customWidth="1"/>
    <col min="14845" max="14845" width="11.6640625" style="2" customWidth="1"/>
    <col min="14846" max="14846" width="38" style="2" customWidth="1"/>
    <col min="14847" max="14847" width="8.6640625" style="2" customWidth="1"/>
    <col min="14848" max="14848" width="16.109375" style="2" customWidth="1"/>
    <col min="14849" max="14849" width="0" style="2" hidden="1" customWidth="1"/>
    <col min="14850" max="14850" width="17" style="2" customWidth="1"/>
    <col min="14851" max="15090" width="9.109375" style="2"/>
    <col min="15091" max="15091" width="5.5546875" style="2" customWidth="1"/>
    <col min="15092" max="15092" width="19" style="2" customWidth="1"/>
    <col min="15093" max="15093" width="9.33203125" style="2" customWidth="1"/>
    <col min="15094" max="15094" width="7.6640625" style="2" customWidth="1"/>
    <col min="15095" max="15095" width="6.33203125" style="2" customWidth="1"/>
    <col min="15096" max="15096" width="6" style="2" customWidth="1"/>
    <col min="15097" max="15097" width="10.5546875" style="2" customWidth="1"/>
    <col min="15098" max="15098" width="12.5546875" style="2" customWidth="1"/>
    <col min="15099" max="15100" width="11.5546875" style="2" customWidth="1"/>
    <col min="15101" max="15101" width="11.6640625" style="2" customWidth="1"/>
    <col min="15102" max="15102" width="38" style="2" customWidth="1"/>
    <col min="15103" max="15103" width="8.6640625" style="2" customWidth="1"/>
    <col min="15104" max="15104" width="16.109375" style="2" customWidth="1"/>
    <col min="15105" max="15105" width="0" style="2" hidden="1" customWidth="1"/>
    <col min="15106" max="15106" width="17" style="2" customWidth="1"/>
    <col min="15107" max="15346" width="9.109375" style="2"/>
    <col min="15347" max="15347" width="5.5546875" style="2" customWidth="1"/>
    <col min="15348" max="15348" width="19" style="2" customWidth="1"/>
    <col min="15349" max="15349" width="9.33203125" style="2" customWidth="1"/>
    <col min="15350" max="15350" width="7.6640625" style="2" customWidth="1"/>
    <col min="15351" max="15351" width="6.33203125" style="2" customWidth="1"/>
    <col min="15352" max="15352" width="6" style="2" customWidth="1"/>
    <col min="15353" max="15353" width="10.5546875" style="2" customWidth="1"/>
    <col min="15354" max="15354" width="12.5546875" style="2" customWidth="1"/>
    <col min="15355" max="15356" width="11.5546875" style="2" customWidth="1"/>
    <col min="15357" max="15357" width="11.6640625" style="2" customWidth="1"/>
    <col min="15358" max="15358" width="38" style="2" customWidth="1"/>
    <col min="15359" max="15359" width="8.6640625" style="2" customWidth="1"/>
    <col min="15360" max="15360" width="16.109375" style="2" customWidth="1"/>
    <col min="15361" max="15361" width="0" style="2" hidden="1" customWidth="1"/>
    <col min="15362" max="15362" width="17" style="2" customWidth="1"/>
    <col min="15363" max="15602" width="9.109375" style="2"/>
    <col min="15603" max="15603" width="5.5546875" style="2" customWidth="1"/>
    <col min="15604" max="15604" width="19" style="2" customWidth="1"/>
    <col min="15605" max="15605" width="9.33203125" style="2" customWidth="1"/>
    <col min="15606" max="15606" width="7.6640625" style="2" customWidth="1"/>
    <col min="15607" max="15607" width="6.33203125" style="2" customWidth="1"/>
    <col min="15608" max="15608" width="6" style="2" customWidth="1"/>
    <col min="15609" max="15609" width="10.5546875" style="2" customWidth="1"/>
    <col min="15610" max="15610" width="12.5546875" style="2" customWidth="1"/>
    <col min="15611" max="15612" width="11.5546875" style="2" customWidth="1"/>
    <col min="15613" max="15613" width="11.6640625" style="2" customWidth="1"/>
    <col min="15614" max="15614" width="38" style="2" customWidth="1"/>
    <col min="15615" max="15615" width="8.6640625" style="2" customWidth="1"/>
    <col min="15616" max="15616" width="16.109375" style="2" customWidth="1"/>
    <col min="15617" max="15617" width="0" style="2" hidden="1" customWidth="1"/>
    <col min="15618" max="15618" width="17" style="2" customWidth="1"/>
    <col min="15619" max="15858" width="9.109375" style="2"/>
    <col min="15859" max="15859" width="5.5546875" style="2" customWidth="1"/>
    <col min="15860" max="15860" width="19" style="2" customWidth="1"/>
    <col min="15861" max="15861" width="9.33203125" style="2" customWidth="1"/>
    <col min="15862" max="15862" width="7.6640625" style="2" customWidth="1"/>
    <col min="15863" max="15863" width="6.33203125" style="2" customWidth="1"/>
    <col min="15864" max="15864" width="6" style="2" customWidth="1"/>
    <col min="15865" max="15865" width="10.5546875" style="2" customWidth="1"/>
    <col min="15866" max="15866" width="12.5546875" style="2" customWidth="1"/>
    <col min="15867" max="15868" width="11.5546875" style="2" customWidth="1"/>
    <col min="15869" max="15869" width="11.6640625" style="2" customWidth="1"/>
    <col min="15870" max="15870" width="38" style="2" customWidth="1"/>
    <col min="15871" max="15871" width="8.6640625" style="2" customWidth="1"/>
    <col min="15872" max="15872" width="16.109375" style="2" customWidth="1"/>
    <col min="15873" max="15873" width="0" style="2" hidden="1" customWidth="1"/>
    <col min="15874" max="15874" width="17" style="2" customWidth="1"/>
    <col min="15875" max="16114" width="9.109375" style="2"/>
    <col min="16115" max="16115" width="5.5546875" style="2" customWidth="1"/>
    <col min="16116" max="16116" width="19" style="2" customWidth="1"/>
    <col min="16117" max="16117" width="9.33203125" style="2" customWidth="1"/>
    <col min="16118" max="16118" width="7.6640625" style="2" customWidth="1"/>
    <col min="16119" max="16119" width="6.33203125" style="2" customWidth="1"/>
    <col min="16120" max="16120" width="6" style="2" customWidth="1"/>
    <col min="16121" max="16121" width="10.5546875" style="2" customWidth="1"/>
    <col min="16122" max="16122" width="12.5546875" style="2" customWidth="1"/>
    <col min="16123" max="16124" width="11.5546875" style="2" customWidth="1"/>
    <col min="16125" max="16125" width="11.6640625" style="2" customWidth="1"/>
    <col min="16126" max="16126" width="38" style="2" customWidth="1"/>
    <col min="16127" max="16127" width="8.6640625" style="2" customWidth="1"/>
    <col min="16128" max="16128" width="16.109375" style="2" customWidth="1"/>
    <col min="16129" max="16129" width="0" style="2" hidden="1" customWidth="1"/>
    <col min="16130" max="16130" width="17" style="2" customWidth="1"/>
    <col min="16131" max="16370" width="9.109375" style="2"/>
    <col min="16371" max="16384" width="9.109375" style="2" customWidth="1"/>
  </cols>
  <sheetData>
    <row r="1" spans="1:13" ht="18" hidden="1" x14ac:dyDescent="0.35">
      <c r="E1" s="8"/>
      <c r="F1" s="9"/>
      <c r="G1" s="9"/>
      <c r="H1" s="10" t="s">
        <v>0</v>
      </c>
      <c r="I1" s="9"/>
      <c r="J1" s="9"/>
      <c r="K1" s="11"/>
    </row>
    <row r="2" spans="1:13" ht="18" hidden="1" x14ac:dyDescent="0.35">
      <c r="E2" s="8"/>
      <c r="F2" s="9"/>
      <c r="G2" s="9"/>
      <c r="H2" s="10" t="s">
        <v>1</v>
      </c>
      <c r="I2" s="9"/>
      <c r="J2" s="9"/>
      <c r="K2" s="11"/>
    </row>
    <row r="3" spans="1:13" ht="34.5" hidden="1" customHeight="1" x14ac:dyDescent="0.35">
      <c r="E3" s="8"/>
      <c r="F3" s="9"/>
      <c r="G3" s="9"/>
      <c r="H3" s="5" t="s">
        <v>2</v>
      </c>
      <c r="I3" s="9"/>
      <c r="J3" s="9"/>
      <c r="K3" s="11"/>
    </row>
    <row r="4" spans="1:13" hidden="1" x14ac:dyDescent="0.3"/>
    <row r="5" spans="1:13" ht="20.399999999999999" customHeight="1" x14ac:dyDescent="0.3"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t="22.2" customHeight="1" x14ac:dyDescent="0.3">
      <c r="B6" s="71" t="s">
        <v>139</v>
      </c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3" ht="19.8" customHeight="1" x14ac:dyDescent="0.3">
      <c r="B7" s="71" t="s">
        <v>42</v>
      </c>
      <c r="C7" s="71"/>
      <c r="D7" s="71"/>
      <c r="E7" s="71"/>
      <c r="F7" s="71"/>
      <c r="G7" s="71"/>
      <c r="H7" s="71"/>
      <c r="I7" s="71"/>
      <c r="J7" s="71"/>
      <c r="K7" s="71"/>
      <c r="L7" s="71"/>
    </row>
    <row r="8" spans="1:13" ht="23.4" customHeight="1" x14ac:dyDescent="0.3">
      <c r="B8" s="72" t="s">
        <v>167</v>
      </c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3" ht="14.4" customHeight="1" x14ac:dyDescent="0.3"/>
    <row r="10" spans="1:13" ht="44.25" customHeight="1" x14ac:dyDescent="0.3">
      <c r="A10" s="68" t="s">
        <v>3</v>
      </c>
      <c r="B10" s="69" t="s">
        <v>146</v>
      </c>
      <c r="C10" s="68" t="s">
        <v>142</v>
      </c>
      <c r="D10" s="68" t="s">
        <v>4</v>
      </c>
      <c r="E10" s="69" t="s">
        <v>5</v>
      </c>
      <c r="F10" s="68" t="s">
        <v>143</v>
      </c>
      <c r="G10" s="68"/>
      <c r="H10" s="68" t="s">
        <v>144</v>
      </c>
      <c r="I10" s="68"/>
      <c r="J10" s="68"/>
      <c r="K10" s="68" t="s">
        <v>6</v>
      </c>
      <c r="L10" s="68" t="s">
        <v>7</v>
      </c>
    </row>
    <row r="11" spans="1:13" ht="60.6" customHeight="1" x14ac:dyDescent="0.3">
      <c r="A11" s="68"/>
      <c r="B11" s="70"/>
      <c r="C11" s="68"/>
      <c r="D11" s="68"/>
      <c r="E11" s="70"/>
      <c r="F11" s="13" t="s">
        <v>8</v>
      </c>
      <c r="G11" s="13" t="s">
        <v>9</v>
      </c>
      <c r="H11" s="13" t="s">
        <v>10</v>
      </c>
      <c r="I11" s="13" t="s">
        <v>11</v>
      </c>
      <c r="J11" s="13" t="s">
        <v>12</v>
      </c>
      <c r="K11" s="68"/>
      <c r="L11" s="68"/>
    </row>
    <row r="12" spans="1:13" ht="41.4" customHeight="1" x14ac:dyDescent="0.3">
      <c r="A12" s="14">
        <v>1</v>
      </c>
      <c r="B12" s="15" t="s">
        <v>37</v>
      </c>
      <c r="C12" s="31">
        <v>130</v>
      </c>
      <c r="D12" s="31">
        <v>99</v>
      </c>
      <c r="E12" s="14">
        <f>SUM(E13:E15)</f>
        <v>6</v>
      </c>
      <c r="F12" s="16"/>
      <c r="G12" s="16"/>
      <c r="H12" s="16"/>
      <c r="I12" s="16"/>
      <c r="J12" s="16"/>
      <c r="K12" s="17"/>
      <c r="L12" s="16"/>
      <c r="M12" s="3"/>
    </row>
    <row r="13" spans="1:13" s="1" customFormat="1" ht="49.8" customHeight="1" x14ac:dyDescent="0.3">
      <c r="A13" s="18"/>
      <c r="B13" s="18"/>
      <c r="C13" s="19"/>
      <c r="D13" s="19"/>
      <c r="E13" s="32">
        <v>4</v>
      </c>
      <c r="F13" s="32" t="s">
        <v>13</v>
      </c>
      <c r="G13" s="32" t="s">
        <v>14</v>
      </c>
      <c r="H13" s="32" t="s">
        <v>15</v>
      </c>
      <c r="I13" s="33"/>
      <c r="J13" s="33"/>
      <c r="K13" s="32" t="s">
        <v>16</v>
      </c>
      <c r="L13" s="20"/>
    </row>
    <row r="14" spans="1:13" s="1" customFormat="1" ht="52.8" customHeight="1" x14ac:dyDescent="0.3">
      <c r="A14" s="18"/>
      <c r="B14" s="18"/>
      <c r="C14" s="19"/>
      <c r="D14" s="19"/>
      <c r="E14" s="32">
        <v>1</v>
      </c>
      <c r="F14" s="32" t="s">
        <v>145</v>
      </c>
      <c r="G14" s="32" t="s">
        <v>54</v>
      </c>
      <c r="H14" s="32" t="s">
        <v>56</v>
      </c>
      <c r="I14" s="32"/>
      <c r="J14" s="33"/>
      <c r="K14" s="32" t="s">
        <v>129</v>
      </c>
      <c r="L14" s="20"/>
    </row>
    <row r="15" spans="1:13" s="1" customFormat="1" ht="51" customHeight="1" x14ac:dyDescent="0.3">
      <c r="A15" s="18"/>
      <c r="B15" s="18"/>
      <c r="C15" s="19"/>
      <c r="D15" s="19"/>
      <c r="E15" s="32">
        <v>1</v>
      </c>
      <c r="F15" s="32" t="s">
        <v>52</v>
      </c>
      <c r="G15" s="32" t="s">
        <v>53</v>
      </c>
      <c r="H15" s="32" t="s">
        <v>154</v>
      </c>
      <c r="I15" s="32"/>
      <c r="J15" s="32"/>
      <c r="K15" s="32" t="s">
        <v>44</v>
      </c>
      <c r="L15" s="20"/>
    </row>
    <row r="16" spans="1:13" ht="40.200000000000003" customHeight="1" x14ac:dyDescent="0.3">
      <c r="A16" s="14">
        <v>2</v>
      </c>
      <c r="B16" s="15" t="s">
        <v>57</v>
      </c>
      <c r="C16" s="14">
        <v>52</v>
      </c>
      <c r="D16" s="14">
        <v>49</v>
      </c>
      <c r="E16" s="14">
        <f>SUM(E17:E18)</f>
        <v>3</v>
      </c>
      <c r="F16" s="16"/>
      <c r="G16" s="16"/>
      <c r="H16" s="16"/>
      <c r="I16" s="16"/>
      <c r="J16" s="16"/>
      <c r="K16" s="16"/>
      <c r="L16" s="16"/>
      <c r="M16" s="4"/>
    </row>
    <row r="17" spans="1:12" s="1" customFormat="1" ht="51" customHeight="1" x14ac:dyDescent="0.3">
      <c r="A17" s="18"/>
      <c r="B17" s="18"/>
      <c r="C17" s="19"/>
      <c r="D17" s="20"/>
      <c r="E17" s="37">
        <v>2</v>
      </c>
      <c r="F17" s="32" t="s">
        <v>13</v>
      </c>
      <c r="G17" s="32" t="s">
        <v>14</v>
      </c>
      <c r="H17" s="32" t="s">
        <v>15</v>
      </c>
      <c r="I17" s="33"/>
      <c r="J17" s="33"/>
      <c r="K17" s="32" t="s">
        <v>16</v>
      </c>
      <c r="L17" s="20"/>
    </row>
    <row r="18" spans="1:12" s="1" customFormat="1" ht="51" customHeight="1" x14ac:dyDescent="0.3">
      <c r="A18" s="18"/>
      <c r="B18" s="18"/>
      <c r="C18" s="19"/>
      <c r="D18" s="20"/>
      <c r="E18" s="37">
        <v>1</v>
      </c>
      <c r="F18" s="32" t="s">
        <v>17</v>
      </c>
      <c r="G18" s="32" t="s">
        <v>18</v>
      </c>
      <c r="H18" s="35"/>
      <c r="I18" s="32" t="s">
        <v>109</v>
      </c>
      <c r="J18" s="35"/>
      <c r="K18" s="32" t="s">
        <v>22</v>
      </c>
      <c r="L18" s="20"/>
    </row>
    <row r="19" spans="1:12" ht="47.25" customHeight="1" x14ac:dyDescent="0.3">
      <c r="A19" s="14">
        <v>3</v>
      </c>
      <c r="B19" s="15" t="s">
        <v>32</v>
      </c>
      <c r="C19" s="31">
        <v>315</v>
      </c>
      <c r="D19" s="31">
        <v>261</v>
      </c>
      <c r="E19" s="14">
        <f>SUM(E20:E26)</f>
        <v>16</v>
      </c>
      <c r="F19" s="16"/>
      <c r="G19" s="16"/>
      <c r="H19" s="16"/>
      <c r="I19" s="16"/>
      <c r="J19" s="16"/>
      <c r="K19" s="16"/>
      <c r="L19" s="16"/>
    </row>
    <row r="20" spans="1:12" s="1" customFormat="1" ht="58.2" customHeight="1" x14ac:dyDescent="0.3">
      <c r="A20" s="32"/>
      <c r="B20" s="36"/>
      <c r="C20" s="36"/>
      <c r="D20" s="36"/>
      <c r="E20" s="38">
        <v>4</v>
      </c>
      <c r="F20" s="38" t="s">
        <v>58</v>
      </c>
      <c r="G20" s="38" t="s">
        <v>14</v>
      </c>
      <c r="H20" s="38" t="s">
        <v>15</v>
      </c>
      <c r="I20" s="38"/>
      <c r="J20" s="38"/>
      <c r="K20" s="38" t="s">
        <v>16</v>
      </c>
      <c r="L20" s="32"/>
    </row>
    <row r="21" spans="1:12" s="1" customFormat="1" ht="52.8" customHeight="1" x14ac:dyDescent="0.3">
      <c r="A21" s="32"/>
      <c r="B21" s="36"/>
      <c r="C21" s="36"/>
      <c r="D21" s="36"/>
      <c r="E21" s="32">
        <v>4</v>
      </c>
      <c r="F21" s="32" t="s">
        <v>17</v>
      </c>
      <c r="G21" s="32" t="s">
        <v>18</v>
      </c>
      <c r="H21" s="32"/>
      <c r="I21" s="32" t="s">
        <v>109</v>
      </c>
      <c r="J21" s="33"/>
      <c r="K21" s="32" t="s">
        <v>22</v>
      </c>
      <c r="L21" s="32"/>
    </row>
    <row r="22" spans="1:12" s="1" customFormat="1" ht="52.8" customHeight="1" x14ac:dyDescent="0.3">
      <c r="A22" s="32"/>
      <c r="B22" s="36"/>
      <c r="C22" s="36"/>
      <c r="D22" s="36"/>
      <c r="E22" s="32">
        <v>2</v>
      </c>
      <c r="F22" s="39" t="s">
        <v>52</v>
      </c>
      <c r="G22" s="39" t="s">
        <v>53</v>
      </c>
      <c r="H22" s="32" t="s">
        <v>154</v>
      </c>
      <c r="I22" s="32"/>
      <c r="J22" s="32"/>
      <c r="K22" s="32" t="s">
        <v>44</v>
      </c>
      <c r="L22" s="32"/>
    </row>
    <row r="23" spans="1:12" s="1" customFormat="1" ht="45.6" customHeight="1" x14ac:dyDescent="0.3">
      <c r="A23" s="32"/>
      <c r="B23" s="36"/>
      <c r="C23" s="36"/>
      <c r="D23" s="36"/>
      <c r="E23" s="32">
        <v>2</v>
      </c>
      <c r="F23" s="39" t="s">
        <v>62</v>
      </c>
      <c r="G23" s="41" t="s">
        <v>166</v>
      </c>
      <c r="H23" s="32"/>
      <c r="I23" s="32" t="s">
        <v>63</v>
      </c>
      <c r="J23" s="32"/>
      <c r="K23" s="32" t="s">
        <v>107</v>
      </c>
      <c r="L23" s="32"/>
    </row>
    <row r="24" spans="1:12" s="1" customFormat="1" ht="55.8" customHeight="1" x14ac:dyDescent="0.3">
      <c r="A24" s="32"/>
      <c r="B24" s="36"/>
      <c r="C24" s="36"/>
      <c r="D24" s="36"/>
      <c r="E24" s="32">
        <v>2</v>
      </c>
      <c r="F24" s="32" t="s">
        <v>43</v>
      </c>
      <c r="G24" s="32" t="s">
        <v>47</v>
      </c>
      <c r="H24" s="32" t="s">
        <v>64</v>
      </c>
      <c r="I24" s="32"/>
      <c r="J24" s="32"/>
      <c r="K24" s="32" t="s">
        <v>77</v>
      </c>
      <c r="L24" s="32"/>
    </row>
    <row r="25" spans="1:12" s="1" customFormat="1" ht="48.6" customHeight="1" x14ac:dyDescent="0.3">
      <c r="A25" s="32"/>
      <c r="B25" s="36"/>
      <c r="C25" s="36"/>
      <c r="D25" s="36"/>
      <c r="E25" s="32">
        <v>1</v>
      </c>
      <c r="F25" s="32" t="s">
        <v>20</v>
      </c>
      <c r="G25" s="42" t="s">
        <v>21</v>
      </c>
      <c r="H25" s="32" t="s">
        <v>147</v>
      </c>
      <c r="I25" s="32"/>
      <c r="J25" s="32"/>
      <c r="K25" s="32" t="s">
        <v>35</v>
      </c>
      <c r="L25" s="32"/>
    </row>
    <row r="26" spans="1:12" s="1" customFormat="1" ht="49.2" customHeight="1" x14ac:dyDescent="0.3">
      <c r="A26" s="32"/>
      <c r="B26" s="36"/>
      <c r="C26" s="36"/>
      <c r="D26" s="36"/>
      <c r="E26" s="32">
        <v>1</v>
      </c>
      <c r="F26" s="32" t="s">
        <v>41</v>
      </c>
      <c r="G26" s="42" t="s">
        <v>65</v>
      </c>
      <c r="H26" s="32" t="s">
        <v>125</v>
      </c>
      <c r="I26" s="32"/>
      <c r="J26" s="32"/>
      <c r="K26" s="32" t="s">
        <v>126</v>
      </c>
      <c r="L26" s="32"/>
    </row>
    <row r="27" spans="1:12" ht="51" customHeight="1" x14ac:dyDescent="0.3">
      <c r="A27" s="14">
        <v>4</v>
      </c>
      <c r="B27" s="15" t="s">
        <v>26</v>
      </c>
      <c r="C27" s="31">
        <v>430</v>
      </c>
      <c r="D27" s="31">
        <v>346</v>
      </c>
      <c r="E27" s="14">
        <f>SUM(E28:E34)</f>
        <v>17</v>
      </c>
      <c r="F27" s="16"/>
      <c r="G27" s="16"/>
      <c r="H27" s="16"/>
      <c r="I27" s="16"/>
      <c r="J27" s="16"/>
      <c r="K27" s="16"/>
      <c r="L27" s="21"/>
    </row>
    <row r="28" spans="1:12" s="1" customFormat="1" ht="52.2" customHeight="1" x14ac:dyDescent="0.3">
      <c r="A28" s="32"/>
      <c r="B28" s="36"/>
      <c r="C28" s="36"/>
      <c r="D28" s="36"/>
      <c r="E28" s="32">
        <v>6</v>
      </c>
      <c r="F28" s="32" t="s">
        <v>13</v>
      </c>
      <c r="G28" s="32" t="s">
        <v>14</v>
      </c>
      <c r="H28" s="32" t="s">
        <v>15</v>
      </c>
      <c r="I28" s="33"/>
      <c r="J28" s="33"/>
      <c r="K28" s="32" t="s">
        <v>16</v>
      </c>
      <c r="L28" s="43"/>
    </row>
    <row r="29" spans="1:12" s="1" customFormat="1" ht="51.6" customHeight="1" x14ac:dyDescent="0.3">
      <c r="A29" s="32"/>
      <c r="B29" s="36"/>
      <c r="C29" s="36"/>
      <c r="D29" s="36"/>
      <c r="E29" s="32">
        <v>3</v>
      </c>
      <c r="F29" s="44" t="s">
        <v>23</v>
      </c>
      <c r="G29" s="45" t="s">
        <v>24</v>
      </c>
      <c r="H29" s="32"/>
      <c r="I29" s="32"/>
      <c r="J29" s="42" t="s">
        <v>46</v>
      </c>
      <c r="K29" s="32" t="s">
        <v>45</v>
      </c>
      <c r="L29" s="43"/>
    </row>
    <row r="30" spans="1:12" s="1" customFormat="1" ht="51.6" customHeight="1" x14ac:dyDescent="0.3">
      <c r="A30" s="32"/>
      <c r="B30" s="36"/>
      <c r="C30" s="36"/>
      <c r="D30" s="36"/>
      <c r="E30" s="32">
        <v>2</v>
      </c>
      <c r="F30" s="44" t="s">
        <v>23</v>
      </c>
      <c r="G30" s="45" t="s">
        <v>24</v>
      </c>
      <c r="H30" s="32"/>
      <c r="I30" s="32"/>
      <c r="J30" s="42" t="s">
        <v>156</v>
      </c>
      <c r="K30" s="32" t="s">
        <v>45</v>
      </c>
      <c r="L30" s="43"/>
    </row>
    <row r="31" spans="1:12" s="1" customFormat="1" ht="60" customHeight="1" x14ac:dyDescent="0.3">
      <c r="A31" s="32"/>
      <c r="B31" s="36"/>
      <c r="C31" s="36"/>
      <c r="D31" s="36"/>
      <c r="E31" s="38">
        <v>2</v>
      </c>
      <c r="F31" s="38" t="s">
        <v>17</v>
      </c>
      <c r="G31" s="38" t="s">
        <v>18</v>
      </c>
      <c r="H31" s="38"/>
      <c r="I31" s="32" t="s">
        <v>109</v>
      </c>
      <c r="J31" s="46"/>
      <c r="K31" s="38" t="s">
        <v>22</v>
      </c>
      <c r="L31" s="43"/>
    </row>
    <row r="32" spans="1:12" s="1" customFormat="1" ht="55.8" customHeight="1" x14ac:dyDescent="0.3">
      <c r="A32" s="32"/>
      <c r="B32" s="36"/>
      <c r="C32" s="36"/>
      <c r="D32" s="36"/>
      <c r="E32" s="32">
        <v>2</v>
      </c>
      <c r="F32" s="47" t="s">
        <v>59</v>
      </c>
      <c r="G32" s="47" t="s">
        <v>38</v>
      </c>
      <c r="H32" s="47" t="s">
        <v>19</v>
      </c>
      <c r="I32" s="47"/>
      <c r="J32" s="34"/>
      <c r="K32" s="47" t="s">
        <v>50</v>
      </c>
      <c r="L32" s="43"/>
    </row>
    <row r="33" spans="1:12" s="1" customFormat="1" ht="63" customHeight="1" x14ac:dyDescent="0.3">
      <c r="A33" s="32"/>
      <c r="B33" s="36"/>
      <c r="C33" s="36"/>
      <c r="D33" s="36"/>
      <c r="E33" s="32">
        <v>1</v>
      </c>
      <c r="F33" s="44" t="s">
        <v>68</v>
      </c>
      <c r="G33" s="44" t="s">
        <v>69</v>
      </c>
      <c r="H33" s="44" t="s">
        <v>130</v>
      </c>
      <c r="I33" s="32"/>
      <c r="J33" s="32"/>
      <c r="K33" s="32" t="s">
        <v>61</v>
      </c>
      <c r="L33" s="43"/>
    </row>
    <row r="34" spans="1:12" s="1" customFormat="1" ht="55.2" customHeight="1" x14ac:dyDescent="0.3">
      <c r="A34" s="32"/>
      <c r="B34" s="36"/>
      <c r="C34" s="36"/>
      <c r="D34" s="36"/>
      <c r="E34" s="48">
        <v>1</v>
      </c>
      <c r="F34" s="32" t="s">
        <v>48</v>
      </c>
      <c r="G34" s="49" t="s">
        <v>49</v>
      </c>
      <c r="H34" s="50"/>
      <c r="I34" s="32"/>
      <c r="J34" s="32" t="s">
        <v>28</v>
      </c>
      <c r="K34" s="32" t="s">
        <v>60</v>
      </c>
      <c r="L34" s="43"/>
    </row>
    <row r="35" spans="1:12" ht="54.75" customHeight="1" x14ac:dyDescent="0.3">
      <c r="A35" s="14">
        <v>5</v>
      </c>
      <c r="B35" s="15" t="s">
        <v>25</v>
      </c>
      <c r="C35" s="31">
        <v>177</v>
      </c>
      <c r="D35" s="31">
        <v>154</v>
      </c>
      <c r="E35" s="23">
        <f>SUM(E36:E37)</f>
        <v>5</v>
      </c>
      <c r="F35" s="16"/>
      <c r="G35" s="16"/>
      <c r="H35" s="16"/>
      <c r="I35" s="16"/>
      <c r="J35" s="16"/>
      <c r="K35" s="16"/>
      <c r="L35" s="16"/>
    </row>
    <row r="36" spans="1:12" s="1" customFormat="1" ht="60" customHeight="1" x14ac:dyDescent="0.3">
      <c r="A36" s="20"/>
      <c r="B36" s="19"/>
      <c r="C36" s="19"/>
      <c r="D36" s="19"/>
      <c r="E36" s="32">
        <v>3</v>
      </c>
      <c r="F36" s="32" t="s">
        <v>13</v>
      </c>
      <c r="G36" s="32" t="s">
        <v>14</v>
      </c>
      <c r="H36" s="32" t="s">
        <v>15</v>
      </c>
      <c r="I36" s="33"/>
      <c r="J36" s="33"/>
      <c r="K36" s="32" t="s">
        <v>16</v>
      </c>
      <c r="L36" s="24"/>
    </row>
    <row r="37" spans="1:12" s="1" customFormat="1" ht="59.4" customHeight="1" x14ac:dyDescent="0.3">
      <c r="A37" s="20"/>
      <c r="B37" s="19"/>
      <c r="C37" s="19"/>
      <c r="D37" s="19"/>
      <c r="E37" s="32">
        <v>2</v>
      </c>
      <c r="F37" s="44" t="s">
        <v>23</v>
      </c>
      <c r="G37" s="45" t="s">
        <v>24</v>
      </c>
      <c r="H37" s="32"/>
      <c r="I37" s="32"/>
      <c r="J37" s="42" t="s">
        <v>46</v>
      </c>
      <c r="K37" s="32" t="s">
        <v>66</v>
      </c>
      <c r="L37" s="24"/>
    </row>
    <row r="38" spans="1:12" ht="53.25" customHeight="1" x14ac:dyDescent="0.3">
      <c r="A38" s="30">
        <v>6</v>
      </c>
      <c r="B38" s="63" t="s">
        <v>30</v>
      </c>
      <c r="C38" s="30">
        <v>305</v>
      </c>
      <c r="D38" s="30">
        <v>275</v>
      </c>
      <c r="E38" s="30">
        <f>SUM(E39:E48)</f>
        <v>21</v>
      </c>
      <c r="F38" s="64"/>
      <c r="G38" s="64"/>
      <c r="H38" s="64"/>
      <c r="I38" s="64"/>
      <c r="J38" s="64"/>
      <c r="K38" s="64"/>
      <c r="L38" s="64"/>
    </row>
    <row r="39" spans="1:12" s="1" customFormat="1" ht="59.4" customHeight="1" x14ac:dyDescent="0.3">
      <c r="A39" s="60"/>
      <c r="B39" s="61"/>
      <c r="C39" s="61"/>
      <c r="D39" s="61"/>
      <c r="E39" s="32">
        <v>5</v>
      </c>
      <c r="F39" s="32" t="s">
        <v>13</v>
      </c>
      <c r="G39" s="32" t="s">
        <v>14</v>
      </c>
      <c r="H39" s="32" t="s">
        <v>15</v>
      </c>
      <c r="I39" s="33"/>
      <c r="J39" s="33"/>
      <c r="K39" s="32" t="s">
        <v>16</v>
      </c>
      <c r="L39" s="60"/>
    </row>
    <row r="40" spans="1:12" s="1" customFormat="1" ht="59.4" customHeight="1" x14ac:dyDescent="0.3">
      <c r="A40" s="60"/>
      <c r="B40" s="61"/>
      <c r="C40" s="61"/>
      <c r="D40" s="61"/>
      <c r="E40" s="32">
        <v>1</v>
      </c>
      <c r="F40" s="32" t="s">
        <v>13</v>
      </c>
      <c r="G40" s="32" t="s">
        <v>14</v>
      </c>
      <c r="H40" s="32" t="s">
        <v>122</v>
      </c>
      <c r="I40" s="33"/>
      <c r="J40" s="33"/>
      <c r="K40" s="32" t="s">
        <v>123</v>
      </c>
      <c r="L40" s="60"/>
    </row>
    <row r="41" spans="1:12" s="1" customFormat="1" ht="59.4" customHeight="1" x14ac:dyDescent="0.3">
      <c r="A41" s="60"/>
      <c r="B41" s="61"/>
      <c r="C41" s="61"/>
      <c r="D41" s="61"/>
      <c r="E41" s="32">
        <v>2</v>
      </c>
      <c r="F41" s="32" t="s">
        <v>132</v>
      </c>
      <c r="G41" s="32" t="s">
        <v>102</v>
      </c>
      <c r="H41" s="32" t="s">
        <v>133</v>
      </c>
      <c r="I41" s="33"/>
      <c r="J41" s="33"/>
      <c r="K41" s="32" t="s">
        <v>16</v>
      </c>
      <c r="L41" s="60"/>
    </row>
    <row r="42" spans="1:12" s="1" customFormat="1" ht="49.8" customHeight="1" x14ac:dyDescent="0.3">
      <c r="A42" s="60"/>
      <c r="B42" s="61"/>
      <c r="C42" s="61"/>
      <c r="D42" s="61"/>
      <c r="E42" s="32">
        <v>4</v>
      </c>
      <c r="F42" s="44" t="s">
        <v>23</v>
      </c>
      <c r="G42" s="45" t="s">
        <v>24</v>
      </c>
      <c r="H42" s="32"/>
      <c r="I42" s="32"/>
      <c r="J42" s="42" t="s">
        <v>108</v>
      </c>
      <c r="K42" s="32" t="s">
        <v>45</v>
      </c>
      <c r="L42" s="62"/>
    </row>
    <row r="43" spans="1:12" s="1" customFormat="1" ht="57.6" customHeight="1" x14ac:dyDescent="0.3">
      <c r="A43" s="60"/>
      <c r="B43" s="61"/>
      <c r="C43" s="61"/>
      <c r="D43" s="61"/>
      <c r="E43" s="32">
        <v>1</v>
      </c>
      <c r="F43" s="32" t="s">
        <v>83</v>
      </c>
      <c r="G43" s="32" t="s">
        <v>84</v>
      </c>
      <c r="H43" s="32" t="s">
        <v>109</v>
      </c>
      <c r="I43" s="32"/>
      <c r="J43" s="33"/>
      <c r="K43" s="32" t="s">
        <v>22</v>
      </c>
      <c r="L43" s="62"/>
    </row>
    <row r="44" spans="1:12" s="1" customFormat="1" ht="57.6" customHeight="1" x14ac:dyDescent="0.3">
      <c r="A44" s="60"/>
      <c r="B44" s="61"/>
      <c r="C44" s="61"/>
      <c r="D44" s="61"/>
      <c r="E44" s="32">
        <v>3</v>
      </c>
      <c r="F44" s="32" t="s">
        <v>17</v>
      </c>
      <c r="G44" s="32" t="s">
        <v>18</v>
      </c>
      <c r="H44" s="32"/>
      <c r="I44" s="32" t="s">
        <v>109</v>
      </c>
      <c r="J44" s="33"/>
      <c r="K44" s="32" t="s">
        <v>22</v>
      </c>
      <c r="L44" s="62"/>
    </row>
    <row r="45" spans="1:12" s="1" customFormat="1" ht="57.6" customHeight="1" x14ac:dyDescent="0.3">
      <c r="A45" s="60"/>
      <c r="B45" s="61"/>
      <c r="C45" s="61"/>
      <c r="D45" s="61"/>
      <c r="E45" s="32">
        <v>2</v>
      </c>
      <c r="F45" s="32" t="s">
        <v>86</v>
      </c>
      <c r="G45" s="32" t="s">
        <v>87</v>
      </c>
      <c r="H45" s="32"/>
      <c r="I45" s="32" t="s">
        <v>134</v>
      </c>
      <c r="J45" s="33"/>
      <c r="K45" s="32" t="s">
        <v>22</v>
      </c>
      <c r="L45" s="62"/>
    </row>
    <row r="46" spans="1:12" s="1" customFormat="1" ht="57.6" customHeight="1" x14ac:dyDescent="0.3">
      <c r="A46" s="60"/>
      <c r="B46" s="61"/>
      <c r="C46" s="61"/>
      <c r="D46" s="61"/>
      <c r="E46" s="32">
        <v>1</v>
      </c>
      <c r="F46" s="39" t="s">
        <v>52</v>
      </c>
      <c r="G46" s="39" t="s">
        <v>53</v>
      </c>
      <c r="H46" s="32" t="s">
        <v>155</v>
      </c>
      <c r="I46" s="32"/>
      <c r="J46" s="32"/>
      <c r="K46" s="32" t="s">
        <v>135</v>
      </c>
      <c r="L46" s="62"/>
    </row>
    <row r="47" spans="1:12" s="1" customFormat="1" ht="57.6" customHeight="1" x14ac:dyDescent="0.3">
      <c r="A47" s="60"/>
      <c r="B47" s="61"/>
      <c r="C47" s="61"/>
      <c r="D47" s="61"/>
      <c r="E47" s="32">
        <v>1</v>
      </c>
      <c r="F47" s="39" t="s">
        <v>160</v>
      </c>
      <c r="G47" s="39" t="s">
        <v>127</v>
      </c>
      <c r="H47" s="32"/>
      <c r="I47" s="32"/>
      <c r="J47" s="32" t="s">
        <v>64</v>
      </c>
      <c r="K47" s="40" t="s">
        <v>161</v>
      </c>
      <c r="L47" s="62"/>
    </row>
    <row r="48" spans="1:12" s="1" customFormat="1" ht="57.6" customHeight="1" x14ac:dyDescent="0.3">
      <c r="A48" s="60"/>
      <c r="B48" s="61"/>
      <c r="C48" s="61"/>
      <c r="D48" s="61"/>
      <c r="E48" s="32">
        <v>1</v>
      </c>
      <c r="F48" s="39" t="s">
        <v>20</v>
      </c>
      <c r="G48" s="41" t="s">
        <v>21</v>
      </c>
      <c r="H48" s="32" t="s">
        <v>148</v>
      </c>
      <c r="I48" s="32"/>
      <c r="J48" s="32"/>
      <c r="K48" s="32" t="s">
        <v>136</v>
      </c>
      <c r="L48" s="62"/>
    </row>
    <row r="49" spans="1:13" s="1" customFormat="1" ht="43.2" customHeight="1" x14ac:dyDescent="0.3">
      <c r="A49" s="14">
        <v>7</v>
      </c>
      <c r="B49" s="15" t="s">
        <v>27</v>
      </c>
      <c r="C49" s="31">
        <v>335</v>
      </c>
      <c r="D49" s="31">
        <v>292</v>
      </c>
      <c r="E49" s="25">
        <f>SUM(E50:E58)</f>
        <v>18</v>
      </c>
      <c r="F49" s="15"/>
      <c r="G49" s="15"/>
      <c r="H49" s="15"/>
      <c r="I49" s="14"/>
      <c r="J49" s="14"/>
      <c r="K49" s="14"/>
      <c r="L49" s="14"/>
      <c r="M49" s="2"/>
    </row>
    <row r="50" spans="1:13" s="1" customFormat="1" ht="59.4" customHeight="1" x14ac:dyDescent="0.3">
      <c r="A50" s="26"/>
      <c r="B50" s="18"/>
      <c r="C50" s="19"/>
      <c r="D50" s="19"/>
      <c r="E50" s="44">
        <v>4</v>
      </c>
      <c r="F50" s="44" t="s">
        <v>82</v>
      </c>
      <c r="G50" s="44" t="s">
        <v>14</v>
      </c>
      <c r="H50" s="44" t="s">
        <v>15</v>
      </c>
      <c r="I50" s="51"/>
      <c r="J50" s="51"/>
      <c r="K50" s="44" t="s">
        <v>16</v>
      </c>
      <c r="L50" s="18"/>
    </row>
    <row r="51" spans="1:13" s="1" customFormat="1" ht="67.8" customHeight="1" x14ac:dyDescent="0.3">
      <c r="A51" s="26"/>
      <c r="B51" s="18"/>
      <c r="C51" s="19"/>
      <c r="D51" s="19"/>
      <c r="E51" s="44">
        <v>1</v>
      </c>
      <c r="F51" s="44" t="s">
        <v>83</v>
      </c>
      <c r="G51" s="44" t="s">
        <v>84</v>
      </c>
      <c r="H51" s="44" t="s">
        <v>90</v>
      </c>
      <c r="I51" s="55"/>
      <c r="J51" s="49"/>
      <c r="K51" s="44" t="s">
        <v>85</v>
      </c>
      <c r="L51" s="18"/>
    </row>
    <row r="52" spans="1:13" s="1" customFormat="1" ht="59.4" customHeight="1" x14ac:dyDescent="0.3">
      <c r="A52" s="26"/>
      <c r="B52" s="18"/>
      <c r="C52" s="19"/>
      <c r="D52" s="19"/>
      <c r="E52" s="44">
        <v>5</v>
      </c>
      <c r="F52" s="44" t="s">
        <v>17</v>
      </c>
      <c r="G52" s="44" t="s">
        <v>18</v>
      </c>
      <c r="H52" s="44"/>
      <c r="I52" s="32" t="s">
        <v>109</v>
      </c>
      <c r="J52" s="51"/>
      <c r="K52" s="44" t="s">
        <v>22</v>
      </c>
      <c r="L52" s="18"/>
    </row>
    <row r="53" spans="1:13" s="1" customFormat="1" ht="58.8" customHeight="1" x14ac:dyDescent="0.3">
      <c r="A53" s="26"/>
      <c r="B53" s="18"/>
      <c r="C53" s="19"/>
      <c r="D53" s="19"/>
      <c r="E53" s="44">
        <v>1</v>
      </c>
      <c r="F53" s="44" t="s">
        <v>86</v>
      </c>
      <c r="G53" s="44" t="s">
        <v>87</v>
      </c>
      <c r="H53" s="44"/>
      <c r="I53" s="44" t="s">
        <v>88</v>
      </c>
      <c r="J53" s="51"/>
      <c r="K53" s="44" t="s">
        <v>91</v>
      </c>
      <c r="L53" s="18"/>
    </row>
    <row r="54" spans="1:13" s="1" customFormat="1" ht="66" customHeight="1" x14ac:dyDescent="0.3">
      <c r="A54" s="26"/>
      <c r="B54" s="18"/>
      <c r="C54" s="19"/>
      <c r="D54" s="19"/>
      <c r="E54" s="44">
        <v>1</v>
      </c>
      <c r="F54" s="44" t="s">
        <v>92</v>
      </c>
      <c r="G54" s="44" t="s">
        <v>72</v>
      </c>
      <c r="H54" s="44" t="s">
        <v>89</v>
      </c>
      <c r="I54" s="44"/>
      <c r="J54" s="44"/>
      <c r="K54" s="44" t="s">
        <v>93</v>
      </c>
      <c r="L54" s="18"/>
    </row>
    <row r="55" spans="1:13" s="1" customFormat="1" ht="56.4" customHeight="1" x14ac:dyDescent="0.3">
      <c r="A55" s="26"/>
      <c r="B55" s="18"/>
      <c r="C55" s="19"/>
      <c r="D55" s="19"/>
      <c r="E55" s="44">
        <v>3</v>
      </c>
      <c r="F55" s="44" t="s">
        <v>94</v>
      </c>
      <c r="G55" s="32" t="s">
        <v>95</v>
      </c>
      <c r="H55" s="55"/>
      <c r="I55" s="32" t="s">
        <v>110</v>
      </c>
      <c r="J55" s="44"/>
      <c r="K55" s="44" t="s">
        <v>99</v>
      </c>
      <c r="L55" s="18"/>
    </row>
    <row r="56" spans="1:13" s="1" customFormat="1" ht="56.4" customHeight="1" x14ac:dyDescent="0.3">
      <c r="A56" s="26"/>
      <c r="B56" s="18"/>
      <c r="C56" s="19"/>
      <c r="D56" s="19"/>
      <c r="E56" s="32">
        <v>1</v>
      </c>
      <c r="F56" s="39" t="s">
        <v>52</v>
      </c>
      <c r="G56" s="39" t="s">
        <v>53</v>
      </c>
      <c r="H56" s="32" t="s">
        <v>154</v>
      </c>
      <c r="I56" s="32"/>
      <c r="J56" s="32"/>
      <c r="K56" s="32" t="s">
        <v>44</v>
      </c>
      <c r="L56" s="18"/>
    </row>
    <row r="57" spans="1:13" s="1" customFormat="1" ht="59.4" customHeight="1" x14ac:dyDescent="0.3">
      <c r="A57" s="26"/>
      <c r="B57" s="18"/>
      <c r="C57" s="19"/>
      <c r="D57" s="19"/>
      <c r="E57" s="44">
        <v>1</v>
      </c>
      <c r="F57" s="44" t="s">
        <v>59</v>
      </c>
      <c r="G57" s="44" t="s">
        <v>38</v>
      </c>
      <c r="H57" s="44" t="s">
        <v>19</v>
      </c>
      <c r="I57" s="44"/>
      <c r="J57" s="44"/>
      <c r="K57" s="44" t="s">
        <v>96</v>
      </c>
      <c r="L57" s="22"/>
    </row>
    <row r="58" spans="1:13" s="1" customFormat="1" ht="54" customHeight="1" x14ac:dyDescent="0.3">
      <c r="A58" s="26"/>
      <c r="B58" s="18"/>
      <c r="C58" s="19"/>
      <c r="D58" s="19"/>
      <c r="E58" s="44">
        <v>1</v>
      </c>
      <c r="F58" s="44" t="s">
        <v>70</v>
      </c>
      <c r="G58" s="49" t="s">
        <v>165</v>
      </c>
      <c r="H58" s="44" t="s">
        <v>97</v>
      </c>
      <c r="I58" s="44"/>
      <c r="J58" s="44"/>
      <c r="K58" s="44" t="s">
        <v>98</v>
      </c>
      <c r="L58" s="18"/>
    </row>
    <row r="59" spans="1:13" ht="43.2" customHeight="1" x14ac:dyDescent="0.3">
      <c r="A59" s="14">
        <v>8</v>
      </c>
      <c r="B59" s="15" t="s">
        <v>29</v>
      </c>
      <c r="C59" s="31">
        <v>391</v>
      </c>
      <c r="D59" s="31">
        <v>339</v>
      </c>
      <c r="E59" s="14">
        <f>SUM(E60:E66)</f>
        <v>14</v>
      </c>
      <c r="F59" s="16"/>
      <c r="G59" s="16"/>
      <c r="H59" s="16"/>
      <c r="I59" s="16"/>
      <c r="J59" s="16"/>
      <c r="K59" s="16"/>
      <c r="L59" s="16"/>
    </row>
    <row r="60" spans="1:13" s="1" customFormat="1" ht="58.2" customHeight="1" x14ac:dyDescent="0.3">
      <c r="A60" s="40"/>
      <c r="B60" s="40"/>
      <c r="C60" s="36"/>
      <c r="D60" s="36"/>
      <c r="E60" s="44">
        <v>8</v>
      </c>
      <c r="F60" s="44" t="s">
        <v>13</v>
      </c>
      <c r="G60" s="44" t="s">
        <v>14</v>
      </c>
      <c r="H60" s="44" t="s">
        <v>15</v>
      </c>
      <c r="I60" s="51"/>
      <c r="J60" s="51"/>
      <c r="K60" s="52" t="s">
        <v>16</v>
      </c>
      <c r="L60" s="32"/>
    </row>
    <row r="61" spans="1:13" s="1" customFormat="1" ht="55.2" customHeight="1" x14ac:dyDescent="0.3">
      <c r="A61" s="40"/>
      <c r="B61" s="40"/>
      <c r="C61" s="36"/>
      <c r="D61" s="36"/>
      <c r="E61" s="44">
        <v>1</v>
      </c>
      <c r="F61" s="32" t="s">
        <v>75</v>
      </c>
      <c r="G61" s="44" t="s">
        <v>38</v>
      </c>
      <c r="H61" s="44" t="s">
        <v>19</v>
      </c>
      <c r="I61" s="51"/>
      <c r="J61" s="51"/>
      <c r="K61" s="53" t="s">
        <v>76</v>
      </c>
      <c r="L61" s="32"/>
    </row>
    <row r="62" spans="1:13" s="1" customFormat="1" ht="62.4" customHeight="1" x14ac:dyDescent="0.3">
      <c r="A62" s="40"/>
      <c r="B62" s="40"/>
      <c r="C62" s="36"/>
      <c r="D62" s="36"/>
      <c r="E62" s="44">
        <v>1</v>
      </c>
      <c r="F62" s="44" t="s">
        <v>43</v>
      </c>
      <c r="G62" s="44" t="s">
        <v>67</v>
      </c>
      <c r="H62" s="44" t="s">
        <v>64</v>
      </c>
      <c r="I62" s="51"/>
      <c r="J62" s="51"/>
      <c r="K62" s="32" t="s">
        <v>77</v>
      </c>
      <c r="L62" s="32"/>
    </row>
    <row r="63" spans="1:13" s="1" customFormat="1" ht="70.8" customHeight="1" x14ac:dyDescent="0.3">
      <c r="A63" s="40"/>
      <c r="B63" s="40"/>
      <c r="C63" s="36"/>
      <c r="D63" s="36"/>
      <c r="E63" s="44">
        <v>1</v>
      </c>
      <c r="F63" s="44" t="s">
        <v>68</v>
      </c>
      <c r="G63" s="44" t="s">
        <v>69</v>
      </c>
      <c r="H63" s="44" t="s">
        <v>130</v>
      </c>
      <c r="I63" s="44"/>
      <c r="J63" s="44"/>
      <c r="K63" s="32" t="s">
        <v>61</v>
      </c>
      <c r="L63" s="32"/>
    </row>
    <row r="64" spans="1:13" s="1" customFormat="1" ht="54.6" customHeight="1" x14ac:dyDescent="0.3">
      <c r="A64" s="40"/>
      <c r="B64" s="40"/>
      <c r="C64" s="36"/>
      <c r="D64" s="36"/>
      <c r="E64" s="44">
        <v>1</v>
      </c>
      <c r="F64" s="44" t="s">
        <v>70</v>
      </c>
      <c r="G64" s="49" t="s">
        <v>165</v>
      </c>
      <c r="H64" s="44" t="s">
        <v>63</v>
      </c>
      <c r="I64" s="44"/>
      <c r="J64" s="44"/>
      <c r="K64" s="52" t="s">
        <v>71</v>
      </c>
      <c r="L64" s="32"/>
    </row>
    <row r="65" spans="1:12" s="1" customFormat="1" ht="54.6" customHeight="1" x14ac:dyDescent="0.3">
      <c r="A65" s="40"/>
      <c r="B65" s="40"/>
      <c r="C65" s="36"/>
      <c r="D65" s="36"/>
      <c r="E65" s="44">
        <v>1</v>
      </c>
      <c r="F65" s="44" t="s">
        <v>78</v>
      </c>
      <c r="G65" s="44" t="s">
        <v>72</v>
      </c>
      <c r="H65" s="44" t="s">
        <v>79</v>
      </c>
      <c r="I65" s="44"/>
      <c r="J65" s="44"/>
      <c r="K65" s="54" t="s">
        <v>80</v>
      </c>
      <c r="L65" s="32"/>
    </row>
    <row r="66" spans="1:12" s="1" customFormat="1" ht="54.6" customHeight="1" x14ac:dyDescent="0.3">
      <c r="A66" s="40"/>
      <c r="B66" s="40"/>
      <c r="C66" s="36"/>
      <c r="D66" s="36"/>
      <c r="E66" s="44">
        <v>1</v>
      </c>
      <c r="F66" s="44" t="s">
        <v>73</v>
      </c>
      <c r="G66" s="44" t="s">
        <v>74</v>
      </c>
      <c r="H66" s="44"/>
      <c r="I66" s="44" t="s">
        <v>19</v>
      </c>
      <c r="J66" s="44"/>
      <c r="K66" s="52" t="s">
        <v>81</v>
      </c>
      <c r="L66" s="32"/>
    </row>
    <row r="67" spans="1:12" ht="53.25" customHeight="1" x14ac:dyDescent="0.3">
      <c r="A67" s="14">
        <v>9</v>
      </c>
      <c r="B67" s="15" t="s">
        <v>39</v>
      </c>
      <c r="C67" s="31">
        <v>237</v>
      </c>
      <c r="D67" s="31">
        <v>216</v>
      </c>
      <c r="E67" s="14">
        <f>SUM(E68:E70)</f>
        <v>4</v>
      </c>
      <c r="F67" s="16"/>
      <c r="G67" s="16"/>
      <c r="H67" s="16"/>
      <c r="I67" s="16"/>
      <c r="J67" s="16"/>
      <c r="K67" s="16"/>
      <c r="L67" s="16"/>
    </row>
    <row r="68" spans="1:12" s="1" customFormat="1" ht="64.2" customHeight="1" x14ac:dyDescent="0.3">
      <c r="A68" s="56"/>
      <c r="B68" s="40"/>
      <c r="C68" s="36"/>
      <c r="D68" s="36"/>
      <c r="E68" s="38">
        <v>2</v>
      </c>
      <c r="F68" s="38" t="s">
        <v>13</v>
      </c>
      <c r="G68" s="32" t="s">
        <v>14</v>
      </c>
      <c r="H68" s="32" t="s">
        <v>15</v>
      </c>
      <c r="I68" s="66"/>
      <c r="J68" s="38"/>
      <c r="K68" s="38" t="s">
        <v>137</v>
      </c>
      <c r="L68" s="32"/>
    </row>
    <row r="69" spans="1:12" s="1" customFormat="1" ht="77.400000000000006" customHeight="1" x14ac:dyDescent="0.3">
      <c r="A69" s="56"/>
      <c r="B69" s="40"/>
      <c r="C69" s="36"/>
      <c r="D69" s="36"/>
      <c r="E69" s="38">
        <v>1</v>
      </c>
      <c r="F69" s="38" t="s">
        <v>132</v>
      </c>
      <c r="G69" s="32" t="s">
        <v>102</v>
      </c>
      <c r="H69" s="38" t="s">
        <v>103</v>
      </c>
      <c r="I69" s="38"/>
      <c r="J69" s="38"/>
      <c r="K69" s="38" t="s">
        <v>138</v>
      </c>
      <c r="L69" s="32"/>
    </row>
    <row r="70" spans="1:12" s="1" customFormat="1" ht="64.2" customHeight="1" x14ac:dyDescent="0.3">
      <c r="A70" s="56"/>
      <c r="B70" s="40"/>
      <c r="C70" s="36"/>
      <c r="D70" s="36"/>
      <c r="E70" s="32">
        <v>1</v>
      </c>
      <c r="F70" s="32" t="s">
        <v>100</v>
      </c>
      <c r="G70" s="32" t="s">
        <v>95</v>
      </c>
      <c r="H70" s="50"/>
      <c r="I70" s="32" t="s">
        <v>110</v>
      </c>
      <c r="J70" s="33"/>
      <c r="K70" s="52" t="s">
        <v>99</v>
      </c>
      <c r="L70" s="32"/>
    </row>
    <row r="71" spans="1:12" ht="47.25" customHeight="1" x14ac:dyDescent="0.3">
      <c r="A71" s="14">
        <v>10</v>
      </c>
      <c r="B71" s="15" t="s">
        <v>31</v>
      </c>
      <c r="C71" s="31">
        <v>357</v>
      </c>
      <c r="D71" s="31">
        <v>279</v>
      </c>
      <c r="E71" s="14">
        <f>SUM(E72:E78)</f>
        <v>16</v>
      </c>
      <c r="F71" s="14"/>
      <c r="G71" s="14"/>
      <c r="H71" s="14"/>
      <c r="I71" s="14"/>
      <c r="J71" s="14"/>
      <c r="K71" s="14"/>
      <c r="L71" s="27"/>
    </row>
    <row r="72" spans="1:12" s="1" customFormat="1" ht="51" customHeight="1" x14ac:dyDescent="0.3">
      <c r="A72" s="20"/>
      <c r="B72" s="19"/>
      <c r="C72" s="19"/>
      <c r="D72" s="19"/>
      <c r="E72" s="44">
        <v>6</v>
      </c>
      <c r="F72" s="44" t="s">
        <v>13</v>
      </c>
      <c r="G72" s="44" t="s">
        <v>14</v>
      </c>
      <c r="H72" s="44" t="s">
        <v>15</v>
      </c>
      <c r="I72" s="51"/>
      <c r="J72" s="51"/>
      <c r="K72" s="44" t="s">
        <v>16</v>
      </c>
      <c r="L72" s="22"/>
    </row>
    <row r="73" spans="1:12" s="1" customFormat="1" ht="67.8" customHeight="1" x14ac:dyDescent="0.3">
      <c r="A73" s="20"/>
      <c r="B73" s="19"/>
      <c r="C73" s="19"/>
      <c r="D73" s="19"/>
      <c r="E73" s="44">
        <v>2</v>
      </c>
      <c r="F73" s="44" t="s">
        <v>101</v>
      </c>
      <c r="G73" s="44" t="s">
        <v>102</v>
      </c>
      <c r="H73" s="44" t="s">
        <v>103</v>
      </c>
      <c r="I73" s="51"/>
      <c r="J73" s="51"/>
      <c r="K73" s="44" t="s">
        <v>104</v>
      </c>
      <c r="L73" s="22"/>
    </row>
    <row r="74" spans="1:12" s="1" customFormat="1" ht="48" customHeight="1" x14ac:dyDescent="0.3">
      <c r="A74" s="20"/>
      <c r="B74" s="19"/>
      <c r="C74" s="19"/>
      <c r="D74" s="19"/>
      <c r="E74" s="44">
        <v>1</v>
      </c>
      <c r="F74" s="44" t="s">
        <v>23</v>
      </c>
      <c r="G74" s="45" t="s">
        <v>24</v>
      </c>
      <c r="H74" s="44"/>
      <c r="I74" s="44"/>
      <c r="J74" s="49" t="s">
        <v>105</v>
      </c>
      <c r="K74" s="44" t="s">
        <v>45</v>
      </c>
      <c r="L74" s="22"/>
    </row>
    <row r="75" spans="1:12" s="1" customFormat="1" ht="63.6" customHeight="1" x14ac:dyDescent="0.3">
      <c r="A75" s="20"/>
      <c r="B75" s="19"/>
      <c r="C75" s="19"/>
      <c r="D75" s="19"/>
      <c r="E75" s="44">
        <v>4</v>
      </c>
      <c r="F75" s="44" t="s">
        <v>17</v>
      </c>
      <c r="G75" s="44" t="s">
        <v>18</v>
      </c>
      <c r="H75" s="44"/>
      <c r="I75" s="32" t="s">
        <v>109</v>
      </c>
      <c r="J75" s="51"/>
      <c r="K75" s="44" t="s">
        <v>106</v>
      </c>
      <c r="L75" s="18"/>
    </row>
    <row r="76" spans="1:12" s="1" customFormat="1" ht="63.6" customHeight="1" x14ac:dyDescent="0.3">
      <c r="A76" s="20"/>
      <c r="B76" s="19"/>
      <c r="C76" s="19"/>
      <c r="D76" s="19"/>
      <c r="E76" s="44">
        <v>1</v>
      </c>
      <c r="F76" s="44" t="s">
        <v>20</v>
      </c>
      <c r="G76" s="49" t="s">
        <v>21</v>
      </c>
      <c r="H76" s="44" t="s">
        <v>164</v>
      </c>
      <c r="I76" s="44"/>
      <c r="J76" s="51"/>
      <c r="K76" s="44" t="s">
        <v>141</v>
      </c>
      <c r="L76" s="18"/>
    </row>
    <row r="77" spans="1:12" s="1" customFormat="1" ht="63.6" customHeight="1" x14ac:dyDescent="0.3">
      <c r="A77" s="20"/>
      <c r="B77" s="19"/>
      <c r="C77" s="19"/>
      <c r="D77" s="19"/>
      <c r="E77" s="44">
        <v>1</v>
      </c>
      <c r="F77" s="44" t="s">
        <v>43</v>
      </c>
      <c r="G77" s="49" t="s">
        <v>67</v>
      </c>
      <c r="H77" s="44" t="s">
        <v>64</v>
      </c>
      <c r="I77" s="44"/>
      <c r="J77" s="51"/>
      <c r="K77" s="44" t="s">
        <v>115</v>
      </c>
      <c r="L77" s="18"/>
    </row>
    <row r="78" spans="1:12" s="1" customFormat="1" ht="48.6" customHeight="1" x14ac:dyDescent="0.3">
      <c r="A78" s="20"/>
      <c r="B78" s="19"/>
      <c r="C78" s="19"/>
      <c r="D78" s="19"/>
      <c r="E78" s="44">
        <v>1</v>
      </c>
      <c r="F78" s="57" t="s">
        <v>70</v>
      </c>
      <c r="G78" s="58" t="s">
        <v>165</v>
      </c>
      <c r="H78" s="44" t="s">
        <v>63</v>
      </c>
      <c r="I78" s="44"/>
      <c r="J78" s="44"/>
      <c r="K78" s="44" t="s">
        <v>107</v>
      </c>
      <c r="L78" s="24"/>
    </row>
    <row r="79" spans="1:12" ht="53.25" customHeight="1" x14ac:dyDescent="0.3">
      <c r="A79" s="14">
        <v>11</v>
      </c>
      <c r="B79" s="15" t="s">
        <v>34</v>
      </c>
      <c r="C79" s="31">
        <v>391</v>
      </c>
      <c r="D79" s="31">
        <v>333</v>
      </c>
      <c r="E79" s="14">
        <f>SUM(E80:E92)</f>
        <v>32</v>
      </c>
      <c r="F79" s="16"/>
      <c r="G79" s="16"/>
      <c r="H79" s="16"/>
      <c r="I79" s="16"/>
      <c r="J79" s="14"/>
      <c r="K79" s="16"/>
      <c r="L79" s="28"/>
    </row>
    <row r="80" spans="1:12" s="1" customFormat="1" ht="60.6" customHeight="1" x14ac:dyDescent="0.3">
      <c r="A80" s="20"/>
      <c r="B80" s="19"/>
      <c r="C80" s="19"/>
      <c r="D80" s="19"/>
      <c r="E80" s="44">
        <v>7</v>
      </c>
      <c r="F80" s="44" t="s">
        <v>13</v>
      </c>
      <c r="G80" s="44" t="s">
        <v>14</v>
      </c>
      <c r="H80" s="44" t="s">
        <v>15</v>
      </c>
      <c r="I80" s="51"/>
      <c r="J80" s="51"/>
      <c r="K80" s="44" t="s">
        <v>16</v>
      </c>
      <c r="L80" s="18"/>
    </row>
    <row r="81" spans="1:12" s="1" customFormat="1" ht="61.2" customHeight="1" x14ac:dyDescent="0.3">
      <c r="A81" s="20"/>
      <c r="B81" s="19"/>
      <c r="C81" s="19"/>
      <c r="D81" s="19"/>
      <c r="E81" s="44">
        <v>3</v>
      </c>
      <c r="F81" s="44" t="s">
        <v>23</v>
      </c>
      <c r="G81" s="45" t="s">
        <v>24</v>
      </c>
      <c r="H81" s="44"/>
      <c r="I81" s="44"/>
      <c r="J81" s="49" t="s">
        <v>108</v>
      </c>
      <c r="K81" s="44" t="s">
        <v>45</v>
      </c>
      <c r="L81" s="18"/>
    </row>
    <row r="82" spans="1:12" s="1" customFormat="1" ht="61.2" customHeight="1" x14ac:dyDescent="0.3">
      <c r="A82" s="20"/>
      <c r="B82" s="19"/>
      <c r="C82" s="19"/>
      <c r="D82" s="19"/>
      <c r="E82" s="32">
        <v>1</v>
      </c>
      <c r="F82" s="44" t="s">
        <v>23</v>
      </c>
      <c r="G82" s="45" t="s">
        <v>24</v>
      </c>
      <c r="H82" s="32"/>
      <c r="I82" s="32"/>
      <c r="J82" s="42" t="s">
        <v>55</v>
      </c>
      <c r="K82" s="32" t="s">
        <v>45</v>
      </c>
      <c r="L82" s="18"/>
    </row>
    <row r="83" spans="1:12" s="1" customFormat="1" ht="64.8" customHeight="1" x14ac:dyDescent="0.3">
      <c r="A83" s="20"/>
      <c r="B83" s="19"/>
      <c r="C83" s="19"/>
      <c r="D83" s="19"/>
      <c r="E83" s="44">
        <v>8</v>
      </c>
      <c r="F83" s="44" t="s">
        <v>17</v>
      </c>
      <c r="G83" s="44" t="s">
        <v>18</v>
      </c>
      <c r="H83" s="44"/>
      <c r="I83" s="44" t="s">
        <v>109</v>
      </c>
      <c r="J83" s="51"/>
      <c r="K83" s="44" t="s">
        <v>22</v>
      </c>
      <c r="L83" s="18"/>
    </row>
    <row r="84" spans="1:12" s="1" customFormat="1" ht="61.8" customHeight="1" x14ac:dyDescent="0.3">
      <c r="A84" s="20"/>
      <c r="B84" s="19"/>
      <c r="C84" s="19"/>
      <c r="D84" s="19"/>
      <c r="E84" s="44">
        <v>2</v>
      </c>
      <c r="F84" s="44" t="s">
        <v>83</v>
      </c>
      <c r="G84" s="44" t="s">
        <v>84</v>
      </c>
      <c r="H84" s="44" t="s">
        <v>109</v>
      </c>
      <c r="I84" s="44"/>
      <c r="J84" s="51"/>
      <c r="K84" s="44" t="s">
        <v>22</v>
      </c>
      <c r="L84" s="18"/>
    </row>
    <row r="85" spans="1:12" s="1" customFormat="1" ht="120.6" customHeight="1" x14ac:dyDescent="0.3">
      <c r="A85" s="20"/>
      <c r="B85" s="19"/>
      <c r="C85" s="19"/>
      <c r="D85" s="19"/>
      <c r="E85" s="44">
        <v>1</v>
      </c>
      <c r="F85" s="57" t="s">
        <v>94</v>
      </c>
      <c r="G85" s="57" t="s">
        <v>95</v>
      </c>
      <c r="H85" s="44"/>
      <c r="I85" s="32" t="s">
        <v>150</v>
      </c>
      <c r="J85" s="44"/>
      <c r="K85" s="52" t="s">
        <v>99</v>
      </c>
      <c r="L85" s="18"/>
    </row>
    <row r="86" spans="1:12" s="1" customFormat="1" ht="55.8" customHeight="1" x14ac:dyDescent="0.3">
      <c r="A86" s="20"/>
      <c r="B86" s="19"/>
      <c r="C86" s="19"/>
      <c r="D86" s="19"/>
      <c r="E86" s="44">
        <v>3</v>
      </c>
      <c r="F86" s="44" t="s">
        <v>73</v>
      </c>
      <c r="G86" s="44" t="s">
        <v>74</v>
      </c>
      <c r="H86" s="44"/>
      <c r="I86" s="44" t="s">
        <v>19</v>
      </c>
      <c r="J86" s="51"/>
      <c r="K86" s="65" t="s">
        <v>153</v>
      </c>
      <c r="L86" s="18"/>
    </row>
    <row r="87" spans="1:12" s="1" customFormat="1" ht="56.4" customHeight="1" x14ac:dyDescent="0.3">
      <c r="A87" s="20"/>
      <c r="B87" s="19"/>
      <c r="C87" s="19"/>
      <c r="D87" s="19"/>
      <c r="E87" s="44">
        <v>1</v>
      </c>
      <c r="F87" s="57" t="s">
        <v>111</v>
      </c>
      <c r="G87" s="57" t="s">
        <v>112</v>
      </c>
      <c r="H87" s="44"/>
      <c r="I87" s="44"/>
      <c r="J87" s="32" t="s">
        <v>151</v>
      </c>
      <c r="K87" s="44" t="s">
        <v>113</v>
      </c>
      <c r="L87" s="18"/>
    </row>
    <row r="88" spans="1:12" s="1" customFormat="1" ht="122.4" customHeight="1" x14ac:dyDescent="0.3">
      <c r="A88" s="20"/>
      <c r="B88" s="19"/>
      <c r="C88" s="19"/>
      <c r="D88" s="19"/>
      <c r="E88" s="44">
        <v>1</v>
      </c>
      <c r="F88" s="57" t="s">
        <v>43</v>
      </c>
      <c r="G88" s="58" t="s">
        <v>114</v>
      </c>
      <c r="H88" s="32" t="s">
        <v>152</v>
      </c>
      <c r="I88" s="44"/>
      <c r="J88" s="44"/>
      <c r="K88" s="44" t="s">
        <v>115</v>
      </c>
      <c r="L88" s="18"/>
    </row>
    <row r="89" spans="1:12" s="1" customFormat="1" ht="78" customHeight="1" x14ac:dyDescent="0.3">
      <c r="A89" s="20"/>
      <c r="B89" s="19"/>
      <c r="C89" s="19"/>
      <c r="D89" s="19"/>
      <c r="E89" s="44">
        <v>1</v>
      </c>
      <c r="F89" s="57" t="s">
        <v>116</v>
      </c>
      <c r="G89" s="58" t="s">
        <v>117</v>
      </c>
      <c r="H89" s="44"/>
      <c r="I89" s="44"/>
      <c r="J89" s="32" t="s">
        <v>64</v>
      </c>
      <c r="K89" s="44" t="s">
        <v>140</v>
      </c>
      <c r="L89" s="18"/>
    </row>
    <row r="90" spans="1:12" s="1" customFormat="1" ht="55.2" customHeight="1" x14ac:dyDescent="0.3">
      <c r="A90" s="20"/>
      <c r="B90" s="19"/>
      <c r="C90" s="19"/>
      <c r="D90" s="19"/>
      <c r="E90" s="44">
        <v>1</v>
      </c>
      <c r="F90" s="57" t="s">
        <v>20</v>
      </c>
      <c r="G90" s="58" t="s">
        <v>21</v>
      </c>
      <c r="H90" s="32" t="s">
        <v>128</v>
      </c>
      <c r="I90" s="44"/>
      <c r="J90" s="44"/>
      <c r="K90" s="44" t="s">
        <v>141</v>
      </c>
      <c r="L90" s="18"/>
    </row>
    <row r="91" spans="1:12" s="1" customFormat="1" ht="55.2" customHeight="1" x14ac:dyDescent="0.3">
      <c r="A91" s="20"/>
      <c r="B91" s="19"/>
      <c r="C91" s="19"/>
      <c r="D91" s="19"/>
      <c r="E91" s="44">
        <v>1</v>
      </c>
      <c r="F91" s="57" t="s">
        <v>157</v>
      </c>
      <c r="G91" s="58" t="s">
        <v>69</v>
      </c>
      <c r="H91" s="44" t="s">
        <v>159</v>
      </c>
      <c r="I91" s="44"/>
      <c r="J91" s="44"/>
      <c r="K91" s="44" t="s">
        <v>158</v>
      </c>
      <c r="L91" s="18"/>
    </row>
    <row r="92" spans="1:12" s="1" customFormat="1" ht="56.4" customHeight="1" x14ac:dyDescent="0.3">
      <c r="A92" s="20"/>
      <c r="B92" s="19"/>
      <c r="C92" s="19"/>
      <c r="D92" s="19"/>
      <c r="E92" s="44">
        <v>2</v>
      </c>
      <c r="F92" s="57" t="s">
        <v>70</v>
      </c>
      <c r="G92" s="58" t="s">
        <v>165</v>
      </c>
      <c r="H92" s="44" t="s">
        <v>118</v>
      </c>
      <c r="I92" s="44"/>
      <c r="J92" s="44"/>
      <c r="K92" s="44" t="s">
        <v>119</v>
      </c>
      <c r="L92" s="18"/>
    </row>
    <row r="93" spans="1:12" ht="47.25" customHeight="1" x14ac:dyDescent="0.3">
      <c r="A93" s="14">
        <v>12</v>
      </c>
      <c r="B93" s="15" t="s">
        <v>40</v>
      </c>
      <c r="C93" s="31">
        <v>370</v>
      </c>
      <c r="D93" s="31">
        <v>331</v>
      </c>
      <c r="E93" s="14">
        <f>SUM(E94:E98)</f>
        <v>17</v>
      </c>
      <c r="F93" s="14"/>
      <c r="G93" s="14"/>
      <c r="H93" s="14"/>
      <c r="I93" s="14"/>
      <c r="J93" s="14"/>
      <c r="K93" s="14"/>
      <c r="L93" s="14"/>
    </row>
    <row r="94" spans="1:12" s="1" customFormat="1" ht="59.4" customHeight="1" x14ac:dyDescent="0.3">
      <c r="A94" s="18"/>
      <c r="B94" s="18"/>
      <c r="C94" s="19"/>
      <c r="D94" s="19"/>
      <c r="E94" s="32">
        <v>7</v>
      </c>
      <c r="F94" s="32" t="s">
        <v>13</v>
      </c>
      <c r="G94" s="32" t="s">
        <v>14</v>
      </c>
      <c r="H94" s="32" t="s">
        <v>15</v>
      </c>
      <c r="I94" s="33"/>
      <c r="J94" s="33"/>
      <c r="K94" s="32" t="s">
        <v>16</v>
      </c>
      <c r="L94" s="18"/>
    </row>
    <row r="95" spans="1:12" s="1" customFormat="1" ht="61.2" customHeight="1" x14ac:dyDescent="0.3">
      <c r="A95" s="18"/>
      <c r="B95" s="18"/>
      <c r="C95" s="19"/>
      <c r="D95" s="19"/>
      <c r="E95" s="32">
        <v>1</v>
      </c>
      <c r="F95" s="32" t="s">
        <v>13</v>
      </c>
      <c r="G95" s="32" t="s">
        <v>14</v>
      </c>
      <c r="H95" s="32" t="s">
        <v>121</v>
      </c>
      <c r="I95" s="33"/>
      <c r="J95" s="33"/>
      <c r="K95" s="32" t="s">
        <v>120</v>
      </c>
      <c r="L95" s="18"/>
    </row>
    <row r="96" spans="1:12" s="1" customFormat="1" ht="52.2" customHeight="1" x14ac:dyDescent="0.3">
      <c r="A96" s="18"/>
      <c r="B96" s="18"/>
      <c r="C96" s="19"/>
      <c r="D96" s="19"/>
      <c r="E96" s="32">
        <v>4</v>
      </c>
      <c r="F96" s="32" t="s">
        <v>17</v>
      </c>
      <c r="G96" s="32" t="s">
        <v>18</v>
      </c>
      <c r="H96" s="32"/>
      <c r="I96" s="32" t="s">
        <v>109</v>
      </c>
      <c r="J96" s="33"/>
      <c r="K96" s="32" t="s">
        <v>22</v>
      </c>
      <c r="L96" s="18"/>
    </row>
    <row r="97" spans="1:13" s="1" customFormat="1" ht="52.2" customHeight="1" x14ac:dyDescent="0.3">
      <c r="A97" s="18"/>
      <c r="B97" s="18"/>
      <c r="C97" s="19"/>
      <c r="D97" s="19"/>
      <c r="E97" s="32">
        <v>1</v>
      </c>
      <c r="F97" s="44" t="s">
        <v>23</v>
      </c>
      <c r="G97" s="45" t="s">
        <v>24</v>
      </c>
      <c r="H97" s="32"/>
      <c r="I97" s="32"/>
      <c r="J97" s="42" t="s">
        <v>55</v>
      </c>
      <c r="K97" s="32" t="s">
        <v>45</v>
      </c>
      <c r="L97" s="18"/>
    </row>
    <row r="98" spans="1:13" s="1" customFormat="1" ht="52.2" customHeight="1" x14ac:dyDescent="0.3">
      <c r="A98" s="18"/>
      <c r="B98" s="18"/>
      <c r="C98" s="19"/>
      <c r="D98" s="19"/>
      <c r="E98" s="32">
        <v>4</v>
      </c>
      <c r="F98" s="44" t="s">
        <v>23</v>
      </c>
      <c r="G98" s="45" t="s">
        <v>24</v>
      </c>
      <c r="H98" s="32"/>
      <c r="I98" s="32"/>
      <c r="J98" s="42" t="s">
        <v>46</v>
      </c>
      <c r="K98" s="32" t="s">
        <v>45</v>
      </c>
      <c r="L98" s="18"/>
    </row>
    <row r="99" spans="1:13" ht="31.5" customHeight="1" x14ac:dyDescent="0.3">
      <c r="A99" s="14">
        <v>13</v>
      </c>
      <c r="B99" s="15" t="s">
        <v>33</v>
      </c>
      <c r="C99" s="31">
        <v>206</v>
      </c>
      <c r="D99" s="31">
        <v>185</v>
      </c>
      <c r="E99" s="14">
        <f>SUM(E100:E103)</f>
        <v>5</v>
      </c>
      <c r="F99" s="14"/>
      <c r="G99" s="14"/>
      <c r="H99" s="14"/>
      <c r="I99" s="14"/>
      <c r="J99" s="14"/>
      <c r="K99" s="14"/>
      <c r="L99" s="28"/>
      <c r="M99" s="1"/>
    </row>
    <row r="100" spans="1:13" s="1" customFormat="1" ht="56.4" customHeight="1" x14ac:dyDescent="0.3">
      <c r="A100" s="18"/>
      <c r="B100" s="18"/>
      <c r="C100" s="19"/>
      <c r="D100" s="19"/>
      <c r="E100" s="32">
        <v>1</v>
      </c>
      <c r="F100" s="32" t="s">
        <v>13</v>
      </c>
      <c r="G100" s="32" t="s">
        <v>14</v>
      </c>
      <c r="H100" s="32" t="s">
        <v>122</v>
      </c>
      <c r="I100" s="33"/>
      <c r="J100" s="33"/>
      <c r="K100" s="32" t="s">
        <v>123</v>
      </c>
      <c r="L100" s="18"/>
    </row>
    <row r="101" spans="1:13" s="1" customFormat="1" ht="56.4" customHeight="1" x14ac:dyDescent="0.3">
      <c r="A101" s="18"/>
      <c r="B101" s="18"/>
      <c r="C101" s="19"/>
      <c r="D101" s="19"/>
      <c r="E101" s="32">
        <v>2</v>
      </c>
      <c r="F101" s="32" t="s">
        <v>13</v>
      </c>
      <c r="G101" s="32" t="s">
        <v>14</v>
      </c>
      <c r="H101" s="32" t="s">
        <v>15</v>
      </c>
      <c r="I101" s="33"/>
      <c r="J101" s="33"/>
      <c r="K101" s="32" t="s">
        <v>16</v>
      </c>
      <c r="L101" s="18"/>
    </row>
    <row r="102" spans="1:13" s="1" customFormat="1" ht="61.8" customHeight="1" x14ac:dyDescent="0.3">
      <c r="A102" s="18"/>
      <c r="B102" s="18"/>
      <c r="C102" s="19"/>
      <c r="D102" s="19"/>
      <c r="E102" s="32">
        <v>1</v>
      </c>
      <c r="F102" s="32" t="s">
        <v>20</v>
      </c>
      <c r="G102" s="42" t="s">
        <v>21</v>
      </c>
      <c r="H102" s="32" t="s">
        <v>149</v>
      </c>
      <c r="I102" s="59"/>
      <c r="J102" s="59"/>
      <c r="K102" s="32" t="s">
        <v>124</v>
      </c>
      <c r="L102" s="18"/>
    </row>
    <row r="103" spans="1:13" s="1" customFormat="1" ht="63" customHeight="1" x14ac:dyDescent="0.3">
      <c r="A103" s="18"/>
      <c r="B103" s="18"/>
      <c r="C103" s="19"/>
      <c r="D103" s="19"/>
      <c r="E103" s="32">
        <v>1</v>
      </c>
      <c r="F103" s="32" t="s">
        <v>41</v>
      </c>
      <c r="G103" s="42" t="s">
        <v>65</v>
      </c>
      <c r="H103" s="32" t="s">
        <v>125</v>
      </c>
      <c r="I103" s="32"/>
      <c r="J103" s="32"/>
      <c r="K103" s="32" t="s">
        <v>126</v>
      </c>
      <c r="L103" s="18"/>
    </row>
    <row r="104" spans="1:13" s="1" customFormat="1" ht="53.4" customHeight="1" x14ac:dyDescent="0.3">
      <c r="A104" s="14">
        <v>14</v>
      </c>
      <c r="B104" s="15" t="s">
        <v>51</v>
      </c>
      <c r="C104" s="31">
        <v>146</v>
      </c>
      <c r="D104" s="31">
        <v>132</v>
      </c>
      <c r="E104" s="14">
        <f>SUM(E105:E108)</f>
        <v>7</v>
      </c>
      <c r="F104" s="14"/>
      <c r="G104" s="14"/>
      <c r="H104" s="14"/>
      <c r="I104" s="14"/>
      <c r="J104" s="14"/>
      <c r="K104" s="14"/>
      <c r="L104" s="28"/>
    </row>
    <row r="105" spans="1:13" s="1" customFormat="1" ht="60" customHeight="1" x14ac:dyDescent="0.3">
      <c r="A105" s="18"/>
      <c r="B105" s="18"/>
      <c r="C105" s="19"/>
      <c r="D105" s="19"/>
      <c r="E105" s="32">
        <v>4</v>
      </c>
      <c r="F105" s="32" t="s">
        <v>13</v>
      </c>
      <c r="G105" s="32" t="s">
        <v>14</v>
      </c>
      <c r="H105" s="32" t="s">
        <v>15</v>
      </c>
      <c r="I105" s="33"/>
      <c r="J105" s="33"/>
      <c r="K105" s="32" t="s">
        <v>16</v>
      </c>
      <c r="L105" s="18"/>
    </row>
    <row r="106" spans="1:13" s="1" customFormat="1" ht="60" customHeight="1" x14ac:dyDescent="0.3">
      <c r="A106" s="18"/>
      <c r="B106" s="18"/>
      <c r="C106" s="19"/>
      <c r="D106" s="19"/>
      <c r="E106" s="38">
        <v>1</v>
      </c>
      <c r="F106" s="38" t="s">
        <v>132</v>
      </c>
      <c r="G106" s="32" t="s">
        <v>102</v>
      </c>
      <c r="H106" s="38" t="s">
        <v>103</v>
      </c>
      <c r="I106" s="38"/>
      <c r="J106" s="38"/>
      <c r="K106" s="38" t="s">
        <v>163</v>
      </c>
      <c r="L106" s="18"/>
    </row>
    <row r="107" spans="1:13" s="1" customFormat="1" ht="55.2" customHeight="1" x14ac:dyDescent="0.3">
      <c r="A107" s="18"/>
      <c r="B107" s="18"/>
      <c r="C107" s="19"/>
      <c r="D107" s="19"/>
      <c r="E107" s="32">
        <v>1</v>
      </c>
      <c r="F107" s="39" t="s">
        <v>52</v>
      </c>
      <c r="G107" s="39" t="s">
        <v>53</v>
      </c>
      <c r="H107" s="32" t="s">
        <v>154</v>
      </c>
      <c r="I107" s="32"/>
      <c r="J107" s="32"/>
      <c r="K107" s="32" t="s">
        <v>44</v>
      </c>
      <c r="L107" s="18"/>
    </row>
    <row r="108" spans="1:13" s="1" customFormat="1" ht="80.400000000000006" customHeight="1" x14ac:dyDescent="0.3">
      <c r="A108" s="18"/>
      <c r="B108" s="18"/>
      <c r="C108" s="19"/>
      <c r="D108" s="19"/>
      <c r="E108" s="32">
        <v>1</v>
      </c>
      <c r="F108" s="32" t="s">
        <v>116</v>
      </c>
      <c r="G108" s="32" t="s">
        <v>127</v>
      </c>
      <c r="H108" s="32"/>
      <c r="I108" s="33"/>
      <c r="J108" s="32" t="s">
        <v>64</v>
      </c>
      <c r="K108" s="32" t="s">
        <v>131</v>
      </c>
      <c r="L108" s="18"/>
    </row>
    <row r="109" spans="1:13" s="1" customFormat="1" ht="60.6" customHeight="1" x14ac:dyDescent="0.3">
      <c r="A109" s="14">
        <v>15</v>
      </c>
      <c r="B109" s="15" t="s">
        <v>162</v>
      </c>
      <c r="C109" s="31">
        <v>168</v>
      </c>
      <c r="D109" s="31">
        <v>144</v>
      </c>
      <c r="E109" s="14">
        <f>SUM(E110:E110)</f>
        <v>1</v>
      </c>
      <c r="F109" s="14"/>
      <c r="G109" s="14"/>
      <c r="H109" s="14"/>
      <c r="I109" s="14"/>
      <c r="J109" s="14"/>
      <c r="K109" s="14"/>
      <c r="L109" s="28"/>
    </row>
    <row r="110" spans="1:13" s="1" customFormat="1" ht="60.6" customHeight="1" x14ac:dyDescent="0.3">
      <c r="A110" s="18"/>
      <c r="B110" s="18"/>
      <c r="C110" s="19"/>
      <c r="D110" s="19"/>
      <c r="E110" s="32">
        <v>1</v>
      </c>
      <c r="F110" s="39" t="s">
        <v>52</v>
      </c>
      <c r="G110" s="39" t="s">
        <v>53</v>
      </c>
      <c r="H110" s="32" t="s">
        <v>154</v>
      </c>
      <c r="I110" s="32"/>
      <c r="J110" s="32"/>
      <c r="K110" s="32" t="s">
        <v>44</v>
      </c>
      <c r="L110" s="18"/>
    </row>
    <row r="111" spans="1:13" ht="37.200000000000003" customHeight="1" x14ac:dyDescent="0.3">
      <c r="A111" s="29"/>
      <c r="B111" s="30" t="s">
        <v>36</v>
      </c>
      <c r="C111" s="30">
        <f>SUM(C12:C110)</f>
        <v>4010</v>
      </c>
      <c r="D111" s="30">
        <f>SUM(D12:D110)</f>
        <v>3435</v>
      </c>
      <c r="E111" s="30">
        <f>SUM(E12:E110)/2</f>
        <v>182</v>
      </c>
      <c r="F111" s="30"/>
      <c r="G111" s="29"/>
      <c r="H111" s="30"/>
      <c r="I111" s="30"/>
      <c r="J111" s="30"/>
      <c r="K111" s="30"/>
      <c r="L111" s="30"/>
    </row>
    <row r="114" spans="3:3" x14ac:dyDescent="0.3">
      <c r="C114" s="67"/>
    </row>
  </sheetData>
  <mergeCells count="13">
    <mergeCell ref="B5:K5"/>
    <mergeCell ref="H10:J10"/>
    <mergeCell ref="K10:K11"/>
    <mergeCell ref="B6:L6"/>
    <mergeCell ref="B7:L7"/>
    <mergeCell ref="B8:L8"/>
    <mergeCell ref="L10:L11"/>
    <mergeCell ref="A10:A11"/>
    <mergeCell ref="B10:B11"/>
    <mergeCell ref="C10:C11"/>
    <mergeCell ref="D10:D11"/>
    <mergeCell ref="F10:G10"/>
    <mergeCell ref="E10:E11"/>
  </mergeCells>
  <pageMargins left="0.19" right="0.2" top="0.28000000000000003" bottom="0.33" header="0.2" footer="0.1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2024-10-22T07:19:38Z</cp:lastPrinted>
  <dcterms:created xsi:type="dcterms:W3CDTF">2021-04-15T07:00:29Z</dcterms:created>
  <dcterms:modified xsi:type="dcterms:W3CDTF">2024-10-24T08:29:02Z</dcterms:modified>
</cp:coreProperties>
</file>